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-225" windowWidth="19020" windowHeight="11130"/>
  </bookViews>
  <sheets>
    <sheet name="All Vendors" sheetId="5" r:id="rId1"/>
  </sheets>
  <calcPr calcId="145621"/>
</workbook>
</file>

<file path=xl/calcChain.xml><?xml version="1.0" encoding="utf-8"?>
<calcChain xmlns="http://schemas.openxmlformats.org/spreadsheetml/2006/main">
  <c r="I30" i="5" l="1"/>
  <c r="J23" i="5"/>
  <c r="J14" i="5"/>
  <c r="J15" i="5"/>
  <c r="J16" i="5"/>
  <c r="J17" i="5"/>
  <c r="J18" i="5"/>
  <c r="J19" i="5"/>
  <c r="J20" i="5"/>
  <c r="J21" i="5"/>
  <c r="J22" i="5"/>
  <c r="J13" i="5"/>
  <c r="J12" i="5"/>
  <c r="J11" i="5"/>
  <c r="H29" i="5"/>
  <c r="H28" i="5"/>
  <c r="G30" i="5" l="1"/>
  <c r="J24" i="5"/>
  <c r="J25" i="5"/>
  <c r="J26" i="5"/>
  <c r="J27" i="5"/>
  <c r="J28" i="5"/>
  <c r="J29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11" i="5"/>
</calcChain>
</file>

<file path=xl/sharedStrings.xml><?xml version="1.0" encoding="utf-8"?>
<sst xmlns="http://schemas.openxmlformats.org/spreadsheetml/2006/main" count="60" uniqueCount="40">
  <si>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</si>
  <si>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</si>
  <si>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>Vendor Name:</t>
  </si>
  <si>
    <t>Price</t>
  </si>
  <si>
    <t>BID #: 118013</t>
  </si>
  <si>
    <t>Bakery Products</t>
  </si>
  <si>
    <t>Total</t>
  </si>
  <si>
    <t>Item</t>
  </si>
  <si>
    <t>Product</t>
  </si>
  <si>
    <t>Regular white bread, sliced 1 oz. Slices, sandwich,  20 or 24 oz. Loaf</t>
  </si>
  <si>
    <t>Whole wheat, sandwich, sliced 1 oz. Slices, 20 or 24  oz. Loaf</t>
  </si>
  <si>
    <t>100% Whole Wheat , sliced 1 oz. Slices, 20 or 24  oz. Loaf 2 grams fiber</t>
  </si>
  <si>
    <t>100% Whole Grain,White,  2 grams fiber,  sliced 1 oz. Slices, 20 or 24  oz. Loaf</t>
  </si>
  <si>
    <t>Rye bread, sliced 1 oz. Slices, sandwich, 16 or 20 oz.</t>
  </si>
  <si>
    <t xml:space="preserve">Light Rye Bread , sliced 1 oz. Slices, sandwich 16 or 20 oz </t>
  </si>
  <si>
    <t>Bread, , white 28.32 oz. ,  15 sliced 3/4" slice loaf</t>
  </si>
  <si>
    <t>Bread, Cinnamon raisin 28.5 oz 21 slice 1/2" loaf</t>
  </si>
  <si>
    <t>Hamburger buns, white 4”</t>
  </si>
  <si>
    <t>Hamburger buns, wheat 4”</t>
  </si>
  <si>
    <t>Hot dog buns, regular, white, 5-1/2 – 6”</t>
  </si>
  <si>
    <t>Dinner rolls, plain</t>
  </si>
  <si>
    <t>Dinner rolls, Whole Wheat</t>
  </si>
  <si>
    <t>Croissant,  2 oz. sliced, baked</t>
  </si>
  <si>
    <t>Croissant, 1.25 oz sliced, baked</t>
  </si>
  <si>
    <t>Bread stick , garlic 6" unsliced, parbaked</t>
  </si>
  <si>
    <t>Muffin, 2 oz assorted flavor</t>
  </si>
  <si>
    <t>Donut, cake old fashioned 1.6 oz</t>
  </si>
  <si>
    <t xml:space="preserve">Danish, assorted iced, 1.25 oz </t>
  </si>
  <si>
    <t>Qty</t>
  </si>
  <si>
    <t>Unit</t>
  </si>
  <si>
    <t>lb</t>
  </si>
  <si>
    <t>doz</t>
  </si>
  <si>
    <t>each</t>
  </si>
  <si>
    <t>TOTAL BID</t>
  </si>
  <si>
    <t>JD's Wholesale Bakery</t>
  </si>
  <si>
    <t>DeForest, WI</t>
  </si>
  <si>
    <t>Pan-o-old Baking Company</t>
  </si>
  <si>
    <t>Sun Prairie, WI</t>
  </si>
  <si>
    <t>City/ State:</t>
  </si>
  <si>
    <t>Vendor Registration: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</si>
</sst>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7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0" xfId="0" applyNumberFormat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 wrapText="1"/>
    </xf>
    <xf numFmtId="0" fontId="0" fillId="0" borderId="18" xfId="0" applyBorder="1"/>
    <xf numFmtId="2" fontId="7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24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6" fontId="0" fillId="0" borderId="25" xfId="0" applyNumberFormat="1" applyFill="1" applyBorder="1" applyAlignment="1">
      <alignment vertical="center" wrapText="1"/>
    </xf>
    <xf numFmtId="166" fontId="0" fillId="0" borderId="13" xfId="0" applyNumberFormat="1" applyFill="1" applyBorder="1" applyAlignment="1">
      <alignment vertical="center" wrapText="1"/>
    </xf>
    <xf numFmtId="43" fontId="6" fillId="0" borderId="30" xfId="1" applyFont="1" applyBorder="1" applyAlignment="1">
      <alignment vertical="center" wrapText="1"/>
    </xf>
    <xf numFmtId="43" fontId="6" fillId="0" borderId="11" xfId="1" applyFont="1" applyBorder="1" applyAlignment="1">
      <alignment vertical="center" wrapText="1"/>
    </xf>
    <xf numFmtId="43" fontId="8" fillId="0" borderId="11" xfId="1" applyFont="1" applyBorder="1" applyAlignment="1">
      <alignment vertical="center" wrapText="1"/>
    </xf>
    <xf numFmtId="43" fontId="6" fillId="0" borderId="12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704851</xdr:colOff>
      <xdr:row>0</xdr:row>
      <xdr:rowOff>19051</xdr:rowOff>
    </xdr:from>
    <xdr:to>
      <xdr:col>1</xdr:col>
      <xdr:colOff>1790700</xdr:colOff>
      <xdr:row>4</xdr:row>
      <xdr:rowOff>171450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19051"/>
          <a:ext cx="1085849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F12" sqref="F12"/>
    </sheetView>
  </sheetViews>
  <sheetFormatPr defaultRowHeight="15" x14ac:dyDescent="0.25"/>
  <cols>
    <col min="2" max="2" width="37" customWidth="1"/>
    <col min="3" max="3" width="11.28515625" style="19" customWidth="1"/>
    <col min="4" max="6" width="9.140625" customWidth="1"/>
    <col min="7" max="14" width="10.140625" customWidth="1"/>
  </cols>
  <sheetData>
    <row r="1" spans="1:14" ht="15" customHeight="1" x14ac:dyDescent="0.25">
      <c r="A1" s="5"/>
      <c r="B1" s="62"/>
      <c r="C1" s="16"/>
      <c r="D1" s="10"/>
      <c r="E1" s="10"/>
      <c r="F1" s="10"/>
      <c r="G1" s="65" t="s">
        <v>1</v>
      </c>
      <c r="H1" s="66"/>
      <c r="I1" s="66"/>
      <c r="J1" s="52" t="s">
        <v>0</v>
      </c>
      <c r="K1" s="52"/>
      <c r="L1" s="52"/>
      <c r="M1" s="52"/>
      <c r="N1" s="53"/>
    </row>
    <row r="2" spans="1:14" ht="15" customHeight="1" x14ac:dyDescent="0.25">
      <c r="A2" s="6"/>
      <c r="B2" s="63"/>
      <c r="C2" s="17"/>
      <c r="D2" s="11"/>
      <c r="E2" s="11"/>
      <c r="F2" s="11"/>
      <c r="G2" s="67"/>
      <c r="H2" s="67"/>
      <c r="I2" s="67"/>
      <c r="J2" s="54"/>
      <c r="K2" s="54"/>
      <c r="L2" s="54"/>
      <c r="M2" s="54"/>
      <c r="N2" s="55"/>
    </row>
    <row r="3" spans="1:14" ht="15" customHeight="1" x14ac:dyDescent="0.25">
      <c r="A3" s="6"/>
      <c r="B3" s="63"/>
      <c r="C3" s="17"/>
      <c r="D3" s="11"/>
      <c r="E3" s="11"/>
      <c r="F3" s="11"/>
      <c r="G3" s="67"/>
      <c r="H3" s="67"/>
      <c r="I3" s="67"/>
      <c r="J3" s="56" t="s">
        <v>4</v>
      </c>
      <c r="K3" s="56"/>
      <c r="L3" s="56"/>
      <c r="M3" s="56"/>
      <c r="N3" s="57"/>
    </row>
    <row r="4" spans="1:14" ht="15" customHeight="1" x14ac:dyDescent="0.25">
      <c r="A4" s="6"/>
      <c r="B4" s="63"/>
      <c r="C4" s="17"/>
      <c r="D4" s="11"/>
      <c r="E4" s="11"/>
      <c r="F4" s="11"/>
      <c r="G4" s="67"/>
      <c r="H4" s="67"/>
      <c r="I4" s="67"/>
      <c r="J4" s="58" t="s">
        <v>5</v>
      </c>
      <c r="K4" s="58"/>
      <c r="L4" s="58"/>
      <c r="M4" s="58"/>
      <c r="N4" s="59"/>
    </row>
    <row r="5" spans="1:14" ht="15" customHeight="1" thickBot="1" x14ac:dyDescent="0.3">
      <c r="A5" s="7"/>
      <c r="B5" s="64"/>
      <c r="C5" s="18"/>
      <c r="D5" s="12"/>
      <c r="E5" s="12"/>
      <c r="F5" s="12"/>
      <c r="G5" s="68"/>
      <c r="H5" s="68"/>
      <c r="I5" s="68"/>
      <c r="J5" s="60">
        <v>43171</v>
      </c>
      <c r="K5" s="60"/>
      <c r="L5" s="60"/>
      <c r="M5" s="60"/>
      <c r="N5" s="61"/>
    </row>
    <row r="6" spans="1:14" ht="15" customHeight="1" x14ac:dyDescent="0.25">
      <c r="A6" s="44" t="s">
        <v>2</v>
      </c>
      <c r="B6" s="44"/>
      <c r="C6" s="44"/>
      <c r="D6" s="45"/>
      <c r="E6" s="38"/>
      <c r="F6" s="38"/>
      <c r="G6" s="48" t="s">
        <v>34</v>
      </c>
      <c r="H6" s="48"/>
      <c r="I6" s="50" t="s">
        <v>36</v>
      </c>
      <c r="J6" s="48"/>
      <c r="K6" s="50"/>
      <c r="L6" s="69"/>
      <c r="M6" s="50"/>
      <c r="N6" s="69"/>
    </row>
    <row r="7" spans="1:14" ht="15.75" thickBot="1" x14ac:dyDescent="0.3">
      <c r="A7" s="46"/>
      <c r="B7" s="46"/>
      <c r="C7" s="46"/>
      <c r="D7" s="47"/>
      <c r="E7" s="39"/>
      <c r="F7" s="39"/>
      <c r="G7" s="49"/>
      <c r="H7" s="49"/>
      <c r="I7" s="51"/>
      <c r="J7" s="49"/>
      <c r="K7" s="51"/>
      <c r="L7" s="70"/>
      <c r="M7" s="51"/>
      <c r="N7" s="70"/>
    </row>
    <row r="8" spans="1:14" x14ac:dyDescent="0.25">
      <c r="A8" s="44" t="s">
        <v>38</v>
      </c>
      <c r="B8" s="91"/>
      <c r="C8" s="91"/>
      <c r="D8" s="92"/>
      <c r="E8" s="71"/>
      <c r="F8" s="71"/>
      <c r="G8" s="50" t="s">
        <v>35</v>
      </c>
      <c r="H8" s="75"/>
      <c r="I8" s="50" t="s">
        <v>37</v>
      </c>
      <c r="J8" s="75"/>
      <c r="K8" s="73"/>
      <c r="L8" s="74"/>
      <c r="M8" s="72"/>
      <c r="N8" s="74"/>
    </row>
    <row r="9" spans="1:14" ht="15.75" thickBot="1" x14ac:dyDescent="0.3">
      <c r="A9" s="46" t="s">
        <v>39</v>
      </c>
      <c r="B9" s="93"/>
      <c r="C9" s="93"/>
      <c r="D9" s="94"/>
      <c r="E9" s="71"/>
      <c r="F9" s="71"/>
      <c r="G9" s="51"/>
      <c r="H9" s="76"/>
      <c r="I9" s="51"/>
      <c r="J9" s="76"/>
      <c r="K9" s="73"/>
      <c r="L9" s="74"/>
      <c r="M9" s="72"/>
      <c r="N9" s="74"/>
    </row>
    <row r="10" spans="1:14" ht="15" customHeight="1" thickBot="1" x14ac:dyDescent="0.3">
      <c r="A10" s="9" t="s">
        <v>7</v>
      </c>
      <c r="B10" s="8" t="s">
        <v>8</v>
      </c>
      <c r="C10" s="32" t="s">
        <v>28</v>
      </c>
      <c r="D10" s="15" t="s">
        <v>29</v>
      </c>
      <c r="E10" s="77"/>
      <c r="F10" s="77"/>
      <c r="G10" s="20" t="s">
        <v>3</v>
      </c>
      <c r="H10" s="21" t="s">
        <v>6</v>
      </c>
      <c r="I10" s="26" t="s">
        <v>3</v>
      </c>
      <c r="J10" s="21" t="s">
        <v>6</v>
      </c>
      <c r="K10" s="26"/>
      <c r="L10" s="21"/>
      <c r="M10" s="28"/>
      <c r="N10" s="29"/>
    </row>
    <row r="11" spans="1:14" ht="39.75" customHeight="1" thickBot="1" x14ac:dyDescent="0.3">
      <c r="A11" s="33">
        <v>1</v>
      </c>
      <c r="B11" s="13" t="s">
        <v>9</v>
      </c>
      <c r="C11" s="87">
        <v>1200</v>
      </c>
      <c r="D11" s="84" t="s">
        <v>30</v>
      </c>
      <c r="E11" s="84"/>
      <c r="F11" s="84"/>
      <c r="G11" s="78"/>
      <c r="H11" s="25">
        <f>C11*G11</f>
        <v>0</v>
      </c>
      <c r="I11" s="85">
        <v>0.6</v>
      </c>
      <c r="J11" s="25">
        <f>C11*I11</f>
        <v>720</v>
      </c>
      <c r="K11" s="22"/>
      <c r="L11" s="25"/>
      <c r="M11" s="22"/>
      <c r="N11" s="23"/>
    </row>
    <row r="12" spans="1:14" ht="39.75" customHeight="1" thickBot="1" x14ac:dyDescent="0.3">
      <c r="A12" s="34">
        <v>2</v>
      </c>
      <c r="B12" s="2" t="s">
        <v>10</v>
      </c>
      <c r="C12" s="88">
        <v>97500</v>
      </c>
      <c r="D12" s="84" t="s">
        <v>30</v>
      </c>
      <c r="E12" s="84"/>
      <c r="F12" s="84"/>
      <c r="G12" s="79"/>
      <c r="H12" s="25">
        <f t="shared" ref="H12:H29" si="0">C12*G12</f>
        <v>0</v>
      </c>
      <c r="I12" s="86">
        <v>0.65700000000000003</v>
      </c>
      <c r="J12" s="25">
        <f>C12*I12</f>
        <v>64057.5</v>
      </c>
      <c r="K12" s="3"/>
      <c r="L12" s="25"/>
      <c r="M12" s="3"/>
      <c r="N12" s="23"/>
    </row>
    <row r="13" spans="1:14" ht="39.75" customHeight="1" thickBot="1" x14ac:dyDescent="0.3">
      <c r="A13" s="34">
        <v>3</v>
      </c>
      <c r="B13" s="2" t="s">
        <v>11</v>
      </c>
      <c r="C13" s="88">
        <v>9360</v>
      </c>
      <c r="D13" s="84" t="s">
        <v>30</v>
      </c>
      <c r="E13" s="84"/>
      <c r="F13" s="84"/>
      <c r="G13" s="79"/>
      <c r="H13" s="25">
        <f t="shared" si="0"/>
        <v>0</v>
      </c>
      <c r="I13" s="86">
        <v>1.266</v>
      </c>
      <c r="J13" s="25">
        <f>C13*I13</f>
        <v>11849.76</v>
      </c>
      <c r="K13" s="3"/>
      <c r="L13" s="25"/>
      <c r="M13" s="3"/>
      <c r="N13" s="23"/>
    </row>
    <row r="14" spans="1:14" ht="39.75" customHeight="1" thickBot="1" x14ac:dyDescent="0.3">
      <c r="A14" s="34">
        <v>4</v>
      </c>
      <c r="B14" s="2" t="s">
        <v>12</v>
      </c>
      <c r="C14" s="88">
        <v>2375</v>
      </c>
      <c r="D14" s="84" t="s">
        <v>30</v>
      </c>
      <c r="E14" s="84"/>
      <c r="F14" s="84"/>
      <c r="G14" s="79"/>
      <c r="H14" s="25">
        <f t="shared" si="0"/>
        <v>0</v>
      </c>
      <c r="I14" s="86">
        <v>1.266</v>
      </c>
      <c r="J14" s="25">
        <f t="shared" ref="J14:J22" si="1">C14*I14</f>
        <v>3006.75</v>
      </c>
      <c r="K14" s="3"/>
      <c r="L14" s="25"/>
      <c r="M14" s="3"/>
      <c r="N14" s="23"/>
    </row>
    <row r="15" spans="1:14" ht="39.75" customHeight="1" thickBot="1" x14ac:dyDescent="0.3">
      <c r="A15" s="34">
        <v>5</v>
      </c>
      <c r="B15" s="2" t="s">
        <v>13</v>
      </c>
      <c r="C15" s="88">
        <v>250</v>
      </c>
      <c r="D15" s="84" t="s">
        <v>30</v>
      </c>
      <c r="E15" s="84"/>
      <c r="F15" s="84"/>
      <c r="G15" s="79"/>
      <c r="H15" s="25">
        <f t="shared" si="0"/>
        <v>0</v>
      </c>
      <c r="I15" s="86">
        <v>1.266</v>
      </c>
      <c r="J15" s="25">
        <f t="shared" si="1"/>
        <v>316.5</v>
      </c>
      <c r="K15" s="3"/>
      <c r="L15" s="25"/>
      <c r="M15" s="3"/>
      <c r="N15" s="23"/>
    </row>
    <row r="16" spans="1:14" ht="39.75" customHeight="1" thickBot="1" x14ac:dyDescent="0.3">
      <c r="A16" s="34">
        <v>6</v>
      </c>
      <c r="B16" s="14" t="s">
        <v>14</v>
      </c>
      <c r="C16" s="89">
        <v>250</v>
      </c>
      <c r="D16" s="84" t="s">
        <v>30</v>
      </c>
      <c r="E16" s="84"/>
      <c r="F16" s="84"/>
      <c r="G16" s="79"/>
      <c r="H16" s="25">
        <f t="shared" si="0"/>
        <v>0</v>
      </c>
      <c r="I16" s="86">
        <v>1.266</v>
      </c>
      <c r="J16" s="25">
        <f t="shared" si="1"/>
        <v>316.5</v>
      </c>
      <c r="K16" s="3"/>
      <c r="L16" s="25"/>
      <c r="M16" s="3"/>
      <c r="N16" s="23"/>
    </row>
    <row r="17" spans="1:16" ht="39.75" customHeight="1" thickBot="1" x14ac:dyDescent="0.3">
      <c r="A17" s="34">
        <v>7</v>
      </c>
      <c r="B17" s="2" t="s">
        <v>15</v>
      </c>
      <c r="C17" s="88">
        <v>42820</v>
      </c>
      <c r="D17" s="84" t="s">
        <v>30</v>
      </c>
      <c r="E17" s="84"/>
      <c r="F17" s="84"/>
      <c r="G17" s="79"/>
      <c r="H17" s="25">
        <f t="shared" si="0"/>
        <v>0</v>
      </c>
      <c r="I17" s="86">
        <v>1.266</v>
      </c>
      <c r="J17" s="25">
        <f t="shared" si="1"/>
        <v>54210.12</v>
      </c>
      <c r="K17" s="3"/>
      <c r="L17" s="25"/>
      <c r="M17" s="24"/>
      <c r="N17" s="23"/>
    </row>
    <row r="18" spans="1:16" ht="39.75" customHeight="1" thickBot="1" x14ac:dyDescent="0.3">
      <c r="A18" s="34">
        <v>8</v>
      </c>
      <c r="B18" s="2" t="s">
        <v>16</v>
      </c>
      <c r="C18" s="88">
        <v>427.5</v>
      </c>
      <c r="D18" s="84" t="s">
        <v>30</v>
      </c>
      <c r="E18" s="84"/>
      <c r="F18" s="84"/>
      <c r="G18" s="79"/>
      <c r="H18" s="25">
        <f t="shared" si="0"/>
        <v>0</v>
      </c>
      <c r="I18" s="24">
        <v>1.5</v>
      </c>
      <c r="J18" s="25">
        <f t="shared" si="1"/>
        <v>641.25</v>
      </c>
      <c r="K18" s="3"/>
      <c r="L18" s="25"/>
      <c r="M18" s="24"/>
      <c r="N18" s="23"/>
    </row>
    <row r="19" spans="1:16" ht="39.75" customHeight="1" thickBot="1" x14ac:dyDescent="0.3">
      <c r="A19" s="34">
        <v>9</v>
      </c>
      <c r="B19" s="13" t="s">
        <v>17</v>
      </c>
      <c r="C19" s="88">
        <v>12200</v>
      </c>
      <c r="D19" s="84" t="s">
        <v>31</v>
      </c>
      <c r="E19" s="84"/>
      <c r="F19" s="84"/>
      <c r="G19" s="79"/>
      <c r="H19" s="25">
        <f t="shared" si="0"/>
        <v>0</v>
      </c>
      <c r="I19" s="24">
        <v>1.2</v>
      </c>
      <c r="J19" s="25">
        <f t="shared" si="1"/>
        <v>14640</v>
      </c>
      <c r="K19" s="3"/>
      <c r="L19" s="25"/>
      <c r="M19" s="24"/>
      <c r="N19" s="23"/>
    </row>
    <row r="20" spans="1:16" ht="39.75" customHeight="1" thickBot="1" x14ac:dyDescent="0.3">
      <c r="A20" s="34">
        <v>10</v>
      </c>
      <c r="B20" s="2" t="s">
        <v>18</v>
      </c>
      <c r="C20" s="88">
        <v>12000</v>
      </c>
      <c r="D20" s="84" t="s">
        <v>31</v>
      </c>
      <c r="E20" s="84"/>
      <c r="F20" s="84"/>
      <c r="G20" s="79"/>
      <c r="H20" s="25">
        <f t="shared" si="0"/>
        <v>0</v>
      </c>
      <c r="I20" s="24">
        <v>1.44</v>
      </c>
      <c r="J20" s="25">
        <f t="shared" si="1"/>
        <v>17280</v>
      </c>
      <c r="K20" s="3"/>
      <c r="L20" s="25"/>
      <c r="M20" s="24"/>
      <c r="N20" s="23"/>
    </row>
    <row r="21" spans="1:16" ht="39.75" customHeight="1" thickBot="1" x14ac:dyDescent="0.3">
      <c r="A21" s="34">
        <v>11</v>
      </c>
      <c r="B21" s="2" t="s">
        <v>19</v>
      </c>
      <c r="C21" s="88">
        <v>12200</v>
      </c>
      <c r="D21" s="84" t="s">
        <v>31</v>
      </c>
      <c r="E21" s="84"/>
      <c r="F21" s="84"/>
      <c r="G21" s="79"/>
      <c r="H21" s="25">
        <f t="shared" si="0"/>
        <v>0</v>
      </c>
      <c r="I21" s="24">
        <v>1.2</v>
      </c>
      <c r="J21" s="25">
        <f t="shared" si="1"/>
        <v>14640</v>
      </c>
      <c r="K21" s="3"/>
      <c r="L21" s="25"/>
      <c r="M21" s="24"/>
      <c r="N21" s="23"/>
    </row>
    <row r="22" spans="1:16" ht="39.75" customHeight="1" thickBot="1" x14ac:dyDescent="0.3">
      <c r="A22" s="34">
        <v>12</v>
      </c>
      <c r="B22" s="2" t="s">
        <v>20</v>
      </c>
      <c r="C22" s="88">
        <v>500</v>
      </c>
      <c r="D22" s="84" t="s">
        <v>31</v>
      </c>
      <c r="E22" s="84"/>
      <c r="F22" s="84"/>
      <c r="G22" s="80"/>
      <c r="H22" s="25">
        <f t="shared" si="0"/>
        <v>0</v>
      </c>
      <c r="I22" s="24">
        <v>1.25</v>
      </c>
      <c r="J22" s="25">
        <f t="shared" si="1"/>
        <v>625</v>
      </c>
      <c r="K22" s="3"/>
      <c r="L22" s="25"/>
      <c r="M22" s="24"/>
      <c r="N22" s="23"/>
    </row>
    <row r="23" spans="1:16" ht="39.75" customHeight="1" thickBot="1" x14ac:dyDescent="0.3">
      <c r="A23" s="34">
        <v>13</v>
      </c>
      <c r="B23" s="2" t="s">
        <v>21</v>
      </c>
      <c r="C23" s="88">
        <v>1200</v>
      </c>
      <c r="D23" s="84" t="s">
        <v>31</v>
      </c>
      <c r="E23" s="84"/>
      <c r="F23" s="84"/>
      <c r="G23" s="79"/>
      <c r="H23" s="25">
        <f t="shared" si="0"/>
        <v>0</v>
      </c>
      <c r="I23" s="24">
        <v>1.25</v>
      </c>
      <c r="J23" s="25">
        <f>C23*I23</f>
        <v>1500</v>
      </c>
      <c r="K23" s="3"/>
      <c r="L23" s="25"/>
      <c r="M23" s="24"/>
      <c r="N23" s="23"/>
    </row>
    <row r="24" spans="1:16" ht="39.75" customHeight="1" thickBot="1" x14ac:dyDescent="0.3">
      <c r="A24" s="34">
        <v>14</v>
      </c>
      <c r="B24" s="2" t="s">
        <v>22</v>
      </c>
      <c r="C24" s="88">
        <v>7800</v>
      </c>
      <c r="D24" s="84" t="s">
        <v>32</v>
      </c>
      <c r="E24" s="84"/>
      <c r="F24" s="84"/>
      <c r="G24" s="80"/>
      <c r="H24" s="25">
        <f t="shared" si="0"/>
        <v>0</v>
      </c>
      <c r="I24" s="24"/>
      <c r="J24" s="25">
        <f t="shared" ref="J12:J29" si="2">G24*I24</f>
        <v>0</v>
      </c>
      <c r="K24" s="27"/>
      <c r="L24" s="25"/>
      <c r="M24" s="24"/>
      <c r="N24" s="23"/>
    </row>
    <row r="25" spans="1:16" ht="39.75" customHeight="1" thickBot="1" x14ac:dyDescent="0.3">
      <c r="A25" s="35">
        <v>15</v>
      </c>
      <c r="B25" s="2" t="s">
        <v>23</v>
      </c>
      <c r="C25" s="88">
        <v>7800</v>
      </c>
      <c r="D25" s="84" t="s">
        <v>32</v>
      </c>
      <c r="E25" s="84"/>
      <c r="F25" s="84"/>
      <c r="G25" s="79"/>
      <c r="H25" s="25">
        <f t="shared" si="0"/>
        <v>0</v>
      </c>
      <c r="I25" s="3"/>
      <c r="J25" s="25">
        <f t="shared" si="2"/>
        <v>0</v>
      </c>
      <c r="K25" s="3"/>
      <c r="L25" s="25"/>
      <c r="M25" s="3"/>
      <c r="N25" s="23"/>
    </row>
    <row r="26" spans="1:16" ht="39.75" customHeight="1" thickBot="1" x14ac:dyDescent="0.3">
      <c r="A26" s="35">
        <v>16</v>
      </c>
      <c r="B26" s="2" t="s">
        <v>24</v>
      </c>
      <c r="C26" s="88">
        <v>25000</v>
      </c>
      <c r="D26" s="84" t="s">
        <v>32</v>
      </c>
      <c r="E26" s="84"/>
      <c r="F26" s="84"/>
      <c r="G26" s="79"/>
      <c r="H26" s="25">
        <f t="shared" si="0"/>
        <v>0</v>
      </c>
      <c r="I26" s="3"/>
      <c r="J26" s="25">
        <f t="shared" si="2"/>
        <v>0</v>
      </c>
      <c r="K26" s="3"/>
      <c r="L26" s="25"/>
      <c r="M26" s="3"/>
      <c r="N26" s="23"/>
    </row>
    <row r="27" spans="1:16" ht="39.75" customHeight="1" thickBot="1" x14ac:dyDescent="0.3">
      <c r="A27" s="35">
        <v>17</v>
      </c>
      <c r="B27" s="2" t="s">
        <v>25</v>
      </c>
      <c r="C27" s="88">
        <v>10800</v>
      </c>
      <c r="D27" s="84" t="s">
        <v>32</v>
      </c>
      <c r="E27" s="84"/>
      <c r="F27" s="84"/>
      <c r="G27" s="79"/>
      <c r="H27" s="25">
        <f t="shared" si="0"/>
        <v>0</v>
      </c>
      <c r="I27" s="3"/>
      <c r="J27" s="25">
        <f t="shared" si="2"/>
        <v>0</v>
      </c>
      <c r="K27" s="3"/>
      <c r="L27" s="25"/>
      <c r="M27" s="3"/>
      <c r="N27" s="23"/>
      <c r="P27" s="31"/>
    </row>
    <row r="28" spans="1:16" ht="39.75" customHeight="1" thickBot="1" x14ac:dyDescent="0.3">
      <c r="A28" s="35">
        <v>18</v>
      </c>
      <c r="B28" s="2" t="s">
        <v>26</v>
      </c>
      <c r="C28" s="88">
        <v>8000</v>
      </c>
      <c r="D28" s="84" t="s">
        <v>32</v>
      </c>
      <c r="E28" s="84">
        <v>666.66</v>
      </c>
      <c r="F28" s="84" t="s">
        <v>31</v>
      </c>
      <c r="G28" s="79">
        <v>12</v>
      </c>
      <c r="H28" s="25">
        <f>E28*G28</f>
        <v>7999.92</v>
      </c>
      <c r="I28" s="3"/>
      <c r="J28" s="25">
        <f t="shared" si="2"/>
        <v>0</v>
      </c>
      <c r="K28" s="3"/>
      <c r="L28" s="25"/>
      <c r="M28" s="3"/>
      <c r="N28" s="23"/>
    </row>
    <row r="29" spans="1:16" ht="39.75" customHeight="1" thickBot="1" x14ac:dyDescent="0.3">
      <c r="A29" s="36">
        <v>19</v>
      </c>
      <c r="B29" s="1" t="s">
        <v>27</v>
      </c>
      <c r="C29" s="90">
        <v>2000</v>
      </c>
      <c r="D29" s="84" t="s">
        <v>32</v>
      </c>
      <c r="E29" s="84">
        <v>166.66</v>
      </c>
      <c r="F29" s="84" t="s">
        <v>31</v>
      </c>
      <c r="G29" s="81">
        <v>12</v>
      </c>
      <c r="H29" s="30">
        <f>E29*G29</f>
        <v>1999.92</v>
      </c>
      <c r="I29" s="4"/>
      <c r="J29" s="30">
        <f t="shared" si="2"/>
        <v>0</v>
      </c>
      <c r="K29" s="4"/>
      <c r="L29" s="30"/>
      <c r="M29" s="4"/>
      <c r="N29" s="37"/>
    </row>
    <row r="30" spans="1:16" ht="33.75" customHeight="1" thickBot="1" x14ac:dyDescent="0.3">
      <c r="A30" s="42" t="s">
        <v>33</v>
      </c>
      <c r="B30" s="43"/>
      <c r="C30" s="43"/>
      <c r="D30" s="82"/>
      <c r="E30" s="83"/>
      <c r="F30" s="83"/>
      <c r="G30" s="40">
        <f>SUM(H11:H29)</f>
        <v>9999.84</v>
      </c>
      <c r="H30" s="41"/>
      <c r="I30" s="40">
        <f>SUM(J11:J29)</f>
        <v>183803.38</v>
      </c>
      <c r="J30" s="41"/>
      <c r="K30" s="40"/>
      <c r="L30" s="41"/>
      <c r="M30" s="40"/>
      <c r="N30" s="41"/>
    </row>
  </sheetData>
  <mergeCells count="22">
    <mergeCell ref="J1:N2"/>
    <mergeCell ref="J3:N3"/>
    <mergeCell ref="J4:N4"/>
    <mergeCell ref="J5:N5"/>
    <mergeCell ref="B1:B5"/>
    <mergeCell ref="G1:I5"/>
    <mergeCell ref="M30:N30"/>
    <mergeCell ref="A30:D30"/>
    <mergeCell ref="A6:D7"/>
    <mergeCell ref="G30:H30"/>
    <mergeCell ref="I30:J30"/>
    <mergeCell ref="K30:L30"/>
    <mergeCell ref="G6:H7"/>
    <mergeCell ref="I6:J7"/>
    <mergeCell ref="K6:L7"/>
    <mergeCell ref="M6:N7"/>
    <mergeCell ref="G8:H8"/>
    <mergeCell ref="G9:H9"/>
    <mergeCell ref="I8:J8"/>
    <mergeCell ref="I9:J9"/>
    <mergeCell ref="A8:D8"/>
    <mergeCell ref="A9:D9"/>
  </mergeCells>
  <pageMargins left="0" right="0" top="0" bottom="0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Ninedorf, Carolyn</cp:lastModifiedBy>
  <cp:lastPrinted>2018-03-12T19:33:08Z</cp:lastPrinted>
  <dcterms:created xsi:type="dcterms:W3CDTF">2015-09-21T13:23:10Z</dcterms:created>
  <dcterms:modified xsi:type="dcterms:W3CDTF">2018-03-12T19:34:57Z</dcterms:modified>
</cp:coreProperties>
</file>