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20" windowHeight="11130"/>
  </bookViews>
  <sheets>
    <sheet name="4 Vendors" sheetId="5" r:id="rId1"/>
  </sheets>
  <calcPr calcId="145621"/>
</workbook>
</file>

<file path=xl/calcChain.xml><?xml version="1.0" encoding="utf-8"?>
<calcChain xmlns="http://schemas.openxmlformats.org/spreadsheetml/2006/main">
  <c r="I13" i="5" l="1"/>
  <c r="K13" i="5"/>
  <c r="K16" i="5"/>
  <c r="K17" i="5"/>
  <c r="K15" i="5"/>
  <c r="I11" i="5"/>
  <c r="I16" i="5"/>
  <c r="I17" i="5"/>
  <c r="I15" i="5"/>
  <c r="G17" i="5"/>
  <c r="G15" i="5"/>
  <c r="G16" i="5"/>
  <c r="G13" i="5"/>
  <c r="G11" i="5"/>
  <c r="G10" i="5"/>
  <c r="E11" i="5"/>
  <c r="E13" i="5"/>
  <c r="E14" i="5"/>
  <c r="E15" i="5"/>
  <c r="E10" i="5"/>
</calcChain>
</file>

<file path=xl/sharedStrings.xml><?xml version="1.0" encoding="utf-8"?>
<sst xmlns="http://schemas.openxmlformats.org/spreadsheetml/2006/main" count="67" uniqueCount="40">
  <si>
    <t>BID SUMMARY</t>
  </si>
  <si>
    <r>
      <rPr>
        <b/>
        <sz val="12"/>
        <color theme="1"/>
        <rFont val="Calibri"/>
        <family val="2"/>
        <scheme val="minor"/>
      </rPr>
      <t xml:space="preserve">Department of Administration
Purchasing Division
608-266-4131
</t>
    </r>
    <r>
      <rPr>
        <sz val="12"/>
        <color theme="1"/>
        <rFont val="Calibri"/>
        <family val="2"/>
        <scheme val="minor"/>
      </rPr>
      <t>www.danepurchasing.com</t>
    </r>
  </si>
  <si>
    <t>Vendor Name:</t>
  </si>
  <si>
    <t>Registered</t>
  </si>
  <si>
    <t>Comments</t>
  </si>
  <si>
    <t>Unit</t>
  </si>
  <si>
    <t>Net Price</t>
  </si>
  <si>
    <t>Snow Plow Reversible</t>
  </si>
  <si>
    <t>Front Mount Wing Plows</t>
  </si>
  <si>
    <t>Pre-Wet Kits</t>
  </si>
  <si>
    <t>per truck</t>
  </si>
  <si>
    <t>OPTION - Flush Kit Pre-Wet System</t>
  </si>
  <si>
    <t>Tailgate Spreaders</t>
  </si>
  <si>
    <t>Electric Tarp System</t>
  </si>
  <si>
    <t>Dump Body &amp; Hoist</t>
  </si>
  <si>
    <t>OPTION - Electric Box Mounted Vibrator</t>
  </si>
  <si>
    <t>Additional Bracing for dual wings</t>
  </si>
  <si>
    <t>cost per unit</t>
  </si>
  <si>
    <t xml:space="preserve">        BID #: 116058</t>
  </si>
  <si>
    <t>DEPT: Highway</t>
  </si>
  <si>
    <t xml:space="preserve">  DATE: 4/26/16</t>
  </si>
  <si>
    <t xml:space="preserve">    Patrol Truck Equipment</t>
  </si>
  <si>
    <t>Monroe Truck Equipment</t>
  </si>
  <si>
    <t>Truck Equipment</t>
  </si>
  <si>
    <t>Universal Truck Equipment</t>
  </si>
  <si>
    <t>Casper's Truck Equipment</t>
  </si>
  <si>
    <t>Qty.</t>
  </si>
  <si>
    <t>No Bid</t>
  </si>
  <si>
    <t>No Charge ($0)</t>
  </si>
  <si>
    <t>N/A</t>
  </si>
  <si>
    <t>$618 unistalled</t>
  </si>
  <si>
    <t>$541 uninstalled</t>
  </si>
  <si>
    <t>$0 - included</t>
  </si>
  <si>
    <t>2 different snow plows listed</t>
  </si>
  <si>
    <t>Yes</t>
  </si>
  <si>
    <t>$7,411 BH</t>
  </si>
  <si>
    <t>$44,466 BH</t>
  </si>
  <si>
    <t>$1,791 **</t>
  </si>
  <si>
    <t>$10,746 **</t>
  </si>
  <si>
    <t>Regionally Based Vendor
** Matched low bid of $1,643/unit for Electric Tarp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</si>
</sst>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2" borderId="0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5" fontId="0" fillId="0" borderId="23" xfId="0" applyNumberFormat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165" fontId="0" fillId="0" borderId="20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165" fontId="0" fillId="0" borderId="26" xfId="0" applyNumberForma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164" fontId="4" fillId="0" borderId="32" xfId="0" applyNumberFormat="1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5" fontId="0" fillId="4" borderId="20" xfId="0" applyNumberFormat="1" applyFill="1" applyBorder="1" applyAlignment="1">
      <alignment horizontal="center" vertical="center" wrapText="1"/>
    </xf>
    <xf numFmtId="165" fontId="4" fillId="4" borderId="24" xfId="0" applyNumberFormat="1" applyFont="1" applyFill="1" applyBorder="1" applyAlignment="1">
      <alignment horizontal="center" vertical="center" wrapText="1"/>
    </xf>
    <xf numFmtId="165" fontId="0" fillId="4" borderId="23" xfId="0" applyNumberFormat="1" applyFill="1" applyBorder="1" applyAlignment="1">
      <alignment horizontal="center" vertical="center" wrapText="1"/>
    </xf>
    <xf numFmtId="165" fontId="4" fillId="4" borderId="25" xfId="0" applyNumberFormat="1" applyFont="1" applyFill="1" applyBorder="1" applyAlignment="1">
      <alignment horizontal="center" vertical="center" wrapText="1"/>
    </xf>
    <xf numFmtId="165" fontId="0" fillId="4" borderId="26" xfId="0" applyNumberFormat="1" applyFill="1" applyBorder="1" applyAlignment="1">
      <alignment horizontal="center" vertical="center" wrapText="1"/>
    </xf>
    <xf numFmtId="165" fontId="4" fillId="4" borderId="27" xfId="0" applyNumberFormat="1" applyFont="1" applyFill="1" applyBorder="1" applyAlignment="1">
      <alignment horizontal="center" vertical="center" wrapText="1"/>
    </xf>
    <xf numFmtId="165" fontId="0" fillId="4" borderId="30" xfId="0" applyNumberFormat="1" applyFill="1" applyBorder="1" applyAlignment="1">
      <alignment horizontal="center" vertical="center" wrapText="1"/>
    </xf>
    <xf numFmtId="165" fontId="4" fillId="4" borderId="31" xfId="0" applyNumberFormat="1" applyFont="1" applyFill="1" applyBorder="1" applyAlignment="1">
      <alignment horizontal="center" vertical="center" wrapText="1"/>
    </xf>
    <xf numFmtId="165" fontId="0" fillId="4" borderId="4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38101</xdr:rowOff>
    </xdr:from>
    <xdr:to>
      <xdr:col>1</xdr:col>
      <xdr:colOff>476250</xdr:colOff>
      <xdr:row>4</xdr:row>
      <xdr:rowOff>158045</xdr:rowOff>
    </xdr:to>
    <xdr:pic>
      <xdr:nvPicPr>
        <xdr:cNvPr id="2" name="Picture 1" descr="DAN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38101"/>
          <a:ext cx="952499" cy="881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18" sqref="M18"/>
    </sheetView>
  </sheetViews>
  <sheetFormatPr defaultRowHeight="15" x14ac:dyDescent="0.25"/>
  <cols>
    <col min="2" max="2" width="8" customWidth="1"/>
    <col min="3" max="3" width="4.85546875" customWidth="1"/>
    <col min="4" max="11" width="13.85546875" customWidth="1"/>
  </cols>
  <sheetData>
    <row r="1" spans="1:11" ht="15" customHeight="1" x14ac:dyDescent="0.25">
      <c r="A1" s="69"/>
      <c r="B1" s="70"/>
      <c r="C1" s="8"/>
      <c r="D1" s="75" t="s">
        <v>1</v>
      </c>
      <c r="E1" s="76"/>
      <c r="F1" s="77"/>
      <c r="G1" s="84" t="s">
        <v>0</v>
      </c>
      <c r="H1" s="84"/>
      <c r="I1" s="84"/>
      <c r="J1" s="84"/>
      <c r="K1" s="85"/>
    </row>
    <row r="2" spans="1:11" ht="15" customHeight="1" x14ac:dyDescent="0.25">
      <c r="A2" s="71"/>
      <c r="B2" s="72"/>
      <c r="C2" s="9"/>
      <c r="D2" s="78"/>
      <c r="E2" s="79"/>
      <c r="F2" s="80"/>
      <c r="G2" s="86"/>
      <c r="H2" s="86"/>
      <c r="I2" s="86"/>
      <c r="J2" s="86"/>
      <c r="K2" s="87"/>
    </row>
    <row r="3" spans="1:11" ht="15" customHeight="1" x14ac:dyDescent="0.25">
      <c r="A3" s="71"/>
      <c r="B3" s="72"/>
      <c r="C3" s="9"/>
      <c r="D3" s="78"/>
      <c r="E3" s="79"/>
      <c r="F3" s="80"/>
      <c r="G3" s="88" t="s">
        <v>18</v>
      </c>
      <c r="H3" s="89"/>
      <c r="I3" s="1" t="s">
        <v>19</v>
      </c>
      <c r="J3" s="1"/>
      <c r="K3" s="4"/>
    </row>
    <row r="4" spans="1:11" ht="15" customHeight="1" x14ac:dyDescent="0.25">
      <c r="A4" s="71"/>
      <c r="B4" s="72"/>
      <c r="C4" s="9"/>
      <c r="D4" s="78"/>
      <c r="E4" s="79"/>
      <c r="F4" s="80"/>
      <c r="G4" s="54" t="s">
        <v>21</v>
      </c>
      <c r="H4" s="55"/>
      <c r="I4" s="55"/>
      <c r="J4" s="58" t="s">
        <v>20</v>
      </c>
      <c r="K4" s="59"/>
    </row>
    <row r="5" spans="1:11" ht="15" customHeight="1" thickBot="1" x14ac:dyDescent="0.3">
      <c r="A5" s="73"/>
      <c r="B5" s="74"/>
      <c r="C5" s="10"/>
      <c r="D5" s="81"/>
      <c r="E5" s="82"/>
      <c r="F5" s="83"/>
      <c r="G5" s="56"/>
      <c r="H5" s="57"/>
      <c r="I5" s="57"/>
      <c r="J5" s="60"/>
      <c r="K5" s="61"/>
    </row>
    <row r="6" spans="1:11" ht="15" customHeight="1" x14ac:dyDescent="0.25">
      <c r="A6" s="62" t="s">
        <v>2</v>
      </c>
      <c r="B6" s="63"/>
      <c r="C6" s="64"/>
      <c r="D6" s="65" t="s">
        <v>22</v>
      </c>
      <c r="E6" s="66"/>
      <c r="F6" s="65" t="s">
        <v>23</v>
      </c>
      <c r="G6" s="66"/>
      <c r="H6" s="65" t="s">
        <v>24</v>
      </c>
      <c r="I6" s="68"/>
      <c r="J6" s="65" t="s">
        <v>25</v>
      </c>
      <c r="K6" s="68"/>
    </row>
    <row r="7" spans="1:11" x14ac:dyDescent="0.25">
      <c r="A7" s="42"/>
      <c r="B7" s="43"/>
      <c r="C7" s="44"/>
      <c r="D7" s="36"/>
      <c r="E7" s="67"/>
      <c r="F7" s="36"/>
      <c r="G7" s="67"/>
      <c r="H7" s="36"/>
      <c r="I7" s="37"/>
      <c r="J7" s="36"/>
      <c r="K7" s="37"/>
    </row>
    <row r="8" spans="1:11" ht="16.5" thickBot="1" x14ac:dyDescent="0.3">
      <c r="A8" s="45" t="s">
        <v>3</v>
      </c>
      <c r="B8" s="46"/>
      <c r="C8" s="47"/>
      <c r="D8" s="33" t="s">
        <v>34</v>
      </c>
      <c r="E8" s="34"/>
      <c r="F8" s="33" t="s">
        <v>34</v>
      </c>
      <c r="G8" s="34"/>
      <c r="H8" s="33" t="s">
        <v>34</v>
      </c>
      <c r="I8" s="35"/>
      <c r="J8" s="33" t="s">
        <v>34</v>
      </c>
      <c r="K8" s="35"/>
    </row>
    <row r="9" spans="1:11" ht="15" customHeight="1" thickBot="1" x14ac:dyDescent="0.3">
      <c r="A9" s="2"/>
      <c r="B9" s="3"/>
      <c r="C9" s="6" t="s">
        <v>26</v>
      </c>
      <c r="D9" s="7" t="s">
        <v>5</v>
      </c>
      <c r="E9" s="11" t="s">
        <v>6</v>
      </c>
      <c r="F9" s="7" t="s">
        <v>5</v>
      </c>
      <c r="G9" s="11" t="s">
        <v>6</v>
      </c>
      <c r="H9" s="7" t="s">
        <v>5</v>
      </c>
      <c r="I9" s="11" t="s">
        <v>6</v>
      </c>
      <c r="J9" s="7" t="s">
        <v>5</v>
      </c>
      <c r="K9" s="11" t="s">
        <v>6</v>
      </c>
    </row>
    <row r="10" spans="1:11" ht="30.75" customHeight="1" thickBot="1" x14ac:dyDescent="0.3">
      <c r="A10" s="38" t="s">
        <v>7</v>
      </c>
      <c r="B10" s="39"/>
      <c r="C10" s="13">
        <v>6</v>
      </c>
      <c r="D10" s="15">
        <v>7445</v>
      </c>
      <c r="E10" s="17">
        <f>SUM(D10*C10)</f>
        <v>44670</v>
      </c>
      <c r="F10" s="18">
        <v>7662</v>
      </c>
      <c r="G10" s="17">
        <f>SUM(F10*C10)</f>
        <v>45972</v>
      </c>
      <c r="H10" s="90" t="s">
        <v>35</v>
      </c>
      <c r="I10" s="91" t="s">
        <v>36</v>
      </c>
      <c r="J10" s="18" t="s">
        <v>27</v>
      </c>
      <c r="K10" s="17" t="s">
        <v>27</v>
      </c>
    </row>
    <row r="11" spans="1:11" ht="29.25" customHeight="1" thickTop="1" x14ac:dyDescent="0.25">
      <c r="A11" s="36" t="s">
        <v>8</v>
      </c>
      <c r="B11" s="37"/>
      <c r="C11" s="5">
        <v>9</v>
      </c>
      <c r="D11" s="14">
        <v>6999</v>
      </c>
      <c r="E11" s="16">
        <f t="shared" ref="E11:E16" si="0">SUM(D11*C11)</f>
        <v>62991</v>
      </c>
      <c r="F11" s="14">
        <v>9439</v>
      </c>
      <c r="G11" s="16">
        <f>SUM(F11*C11)</f>
        <v>84951</v>
      </c>
      <c r="H11" s="92">
        <v>5990</v>
      </c>
      <c r="I11" s="93">
        <f>SUM(H11*C11)</f>
        <v>53910</v>
      </c>
      <c r="J11" s="14" t="s">
        <v>27</v>
      </c>
      <c r="K11" s="16" t="s">
        <v>27</v>
      </c>
    </row>
    <row r="12" spans="1:11" ht="29.25" customHeight="1" thickBot="1" x14ac:dyDescent="0.3">
      <c r="A12" s="40" t="s">
        <v>16</v>
      </c>
      <c r="B12" s="41"/>
      <c r="C12" s="20"/>
      <c r="D12" s="21" t="s">
        <v>28</v>
      </c>
      <c r="E12" s="22" t="s">
        <v>10</v>
      </c>
      <c r="F12" s="21" t="s">
        <v>28</v>
      </c>
      <c r="G12" s="22" t="s">
        <v>10</v>
      </c>
      <c r="H12" s="94" t="s">
        <v>28</v>
      </c>
      <c r="I12" s="95" t="s">
        <v>10</v>
      </c>
      <c r="J12" s="21" t="s">
        <v>27</v>
      </c>
      <c r="K12" s="22" t="s">
        <v>10</v>
      </c>
    </row>
    <row r="13" spans="1:11" ht="15" customHeight="1" thickTop="1" x14ac:dyDescent="0.25">
      <c r="A13" s="36" t="s">
        <v>9</v>
      </c>
      <c r="B13" s="37"/>
      <c r="C13" s="5">
        <v>6</v>
      </c>
      <c r="D13" s="98">
        <v>2374</v>
      </c>
      <c r="E13" s="93">
        <f t="shared" si="0"/>
        <v>14244</v>
      </c>
      <c r="F13" s="19">
        <v>4876</v>
      </c>
      <c r="G13" s="12">
        <f>SUM(F13*C13)</f>
        <v>29256</v>
      </c>
      <c r="H13" s="19">
        <v>4810</v>
      </c>
      <c r="I13" s="16">
        <f>SUM(H13*C13)</f>
        <v>28860</v>
      </c>
      <c r="J13" s="19">
        <v>5085</v>
      </c>
      <c r="K13" s="16">
        <f>SUM(J13*C13)</f>
        <v>30510</v>
      </c>
    </row>
    <row r="14" spans="1:11" ht="29.25" customHeight="1" thickBot="1" x14ac:dyDescent="0.3">
      <c r="A14" s="40" t="s">
        <v>11</v>
      </c>
      <c r="B14" s="41"/>
      <c r="C14" s="23">
        <v>6</v>
      </c>
      <c r="D14" s="24">
        <v>46</v>
      </c>
      <c r="E14" s="25">
        <f t="shared" si="0"/>
        <v>276</v>
      </c>
      <c r="F14" s="24" t="s">
        <v>29</v>
      </c>
      <c r="G14" s="22" t="s">
        <v>29</v>
      </c>
      <c r="H14" s="24" t="s">
        <v>32</v>
      </c>
      <c r="I14" s="25">
        <v>0</v>
      </c>
      <c r="J14" s="24" t="s">
        <v>29</v>
      </c>
      <c r="K14" s="25" t="s">
        <v>29</v>
      </c>
    </row>
    <row r="15" spans="1:11" ht="32.25" customHeight="1" thickTop="1" thickBot="1" x14ac:dyDescent="0.3">
      <c r="A15" s="31" t="s">
        <v>12</v>
      </c>
      <c r="B15" s="32"/>
      <c r="C15" s="26">
        <v>6</v>
      </c>
      <c r="D15" s="96">
        <v>4895</v>
      </c>
      <c r="E15" s="97">
        <f t="shared" si="0"/>
        <v>29370</v>
      </c>
      <c r="F15" s="27">
        <v>3702</v>
      </c>
      <c r="G15" s="28">
        <f t="shared" ref="G15:G17" si="1">SUM(F15*C15)</f>
        <v>22212</v>
      </c>
      <c r="H15" s="27">
        <v>3620</v>
      </c>
      <c r="I15" s="28">
        <f>SUM(H15*C15)</f>
        <v>21720</v>
      </c>
      <c r="J15" s="27">
        <v>3849</v>
      </c>
      <c r="K15" s="28">
        <f>SUM(J15*C15)</f>
        <v>23094</v>
      </c>
    </row>
    <row r="16" spans="1:11" ht="31.5" customHeight="1" thickTop="1" thickBot="1" x14ac:dyDescent="0.3">
      <c r="A16" s="31" t="s">
        <v>13</v>
      </c>
      <c r="B16" s="32"/>
      <c r="C16" s="26">
        <v>6</v>
      </c>
      <c r="D16" s="96" t="s">
        <v>37</v>
      </c>
      <c r="E16" s="97" t="s">
        <v>38</v>
      </c>
      <c r="F16" s="27">
        <v>1812</v>
      </c>
      <c r="G16" s="28">
        <f t="shared" si="1"/>
        <v>10872</v>
      </c>
      <c r="H16" s="27">
        <v>2075</v>
      </c>
      <c r="I16" s="28">
        <f t="shared" ref="I16:I17" si="2">SUM(H16*C16)</f>
        <v>12450</v>
      </c>
      <c r="J16" s="27">
        <v>1643</v>
      </c>
      <c r="K16" s="28">
        <f t="shared" ref="K16:K17" si="3">SUM(J16*C16)</f>
        <v>9858</v>
      </c>
    </row>
    <row r="17" spans="1:11" ht="36.75" customHeight="1" thickTop="1" thickBot="1" x14ac:dyDescent="0.3">
      <c r="A17" s="31" t="s">
        <v>14</v>
      </c>
      <c r="B17" s="32"/>
      <c r="C17" s="26">
        <v>6</v>
      </c>
      <c r="D17" s="27" t="s">
        <v>27</v>
      </c>
      <c r="E17" s="28" t="s">
        <v>27</v>
      </c>
      <c r="F17" s="27">
        <v>8104</v>
      </c>
      <c r="G17" s="28">
        <f t="shared" si="1"/>
        <v>48624</v>
      </c>
      <c r="H17" s="27">
        <v>9798</v>
      </c>
      <c r="I17" s="28">
        <f t="shared" si="2"/>
        <v>58788</v>
      </c>
      <c r="J17" s="96">
        <v>9604</v>
      </c>
      <c r="K17" s="97">
        <f t="shared" si="3"/>
        <v>57624</v>
      </c>
    </row>
    <row r="18" spans="1:11" ht="45" customHeight="1" thickTop="1" thickBot="1" x14ac:dyDescent="0.3">
      <c r="A18" s="31" t="s">
        <v>15</v>
      </c>
      <c r="B18" s="32"/>
      <c r="C18" s="29"/>
      <c r="D18" s="27" t="s">
        <v>27</v>
      </c>
      <c r="E18" s="30" t="s">
        <v>17</v>
      </c>
      <c r="F18" s="27" t="s">
        <v>30</v>
      </c>
      <c r="G18" s="30" t="s">
        <v>17</v>
      </c>
      <c r="H18" s="27">
        <v>645</v>
      </c>
      <c r="I18" s="30" t="s">
        <v>17</v>
      </c>
      <c r="J18" s="27" t="s">
        <v>31</v>
      </c>
      <c r="K18" s="30" t="s">
        <v>17</v>
      </c>
    </row>
    <row r="19" spans="1:11" ht="15.75" thickTop="1" x14ac:dyDescent="0.25">
      <c r="A19" s="42" t="s">
        <v>4</v>
      </c>
      <c r="B19" s="43"/>
      <c r="C19" s="44"/>
      <c r="D19" s="48" t="s">
        <v>39</v>
      </c>
      <c r="E19" s="49"/>
      <c r="F19" s="48"/>
      <c r="G19" s="49"/>
      <c r="H19" s="48" t="s">
        <v>33</v>
      </c>
      <c r="I19" s="52"/>
      <c r="J19" s="48"/>
      <c r="K19" s="52"/>
    </row>
    <row r="20" spans="1:11" x14ac:dyDescent="0.25">
      <c r="A20" s="42"/>
      <c r="B20" s="43"/>
      <c r="C20" s="44"/>
      <c r="D20" s="48"/>
      <c r="E20" s="49"/>
      <c r="F20" s="48"/>
      <c r="G20" s="49"/>
      <c r="H20" s="48"/>
      <c r="I20" s="52"/>
      <c r="J20" s="48"/>
      <c r="K20" s="52"/>
    </row>
    <row r="21" spans="1:11" ht="30" customHeight="1" thickBot="1" x14ac:dyDescent="0.3">
      <c r="A21" s="45"/>
      <c r="B21" s="46"/>
      <c r="C21" s="47"/>
      <c r="D21" s="50"/>
      <c r="E21" s="51"/>
      <c r="F21" s="50"/>
      <c r="G21" s="51"/>
      <c r="H21" s="50"/>
      <c r="I21" s="53"/>
      <c r="J21" s="50"/>
      <c r="K21" s="53"/>
    </row>
  </sheetData>
  <mergeCells count="30">
    <mergeCell ref="G4:I5"/>
    <mergeCell ref="J4:K5"/>
    <mergeCell ref="A6:C7"/>
    <mergeCell ref="A8:C8"/>
    <mergeCell ref="D6:E7"/>
    <mergeCell ref="F6:G7"/>
    <mergeCell ref="J6:K7"/>
    <mergeCell ref="J8:K8"/>
    <mergeCell ref="A1:B5"/>
    <mergeCell ref="D1:F5"/>
    <mergeCell ref="G1:K2"/>
    <mergeCell ref="G3:H3"/>
    <mergeCell ref="H6:I7"/>
    <mergeCell ref="A19:C21"/>
    <mergeCell ref="D19:E21"/>
    <mergeCell ref="F19:G21"/>
    <mergeCell ref="H19:I21"/>
    <mergeCell ref="J19:K21"/>
    <mergeCell ref="A16:B16"/>
    <mergeCell ref="A18:B18"/>
    <mergeCell ref="A17:B17"/>
    <mergeCell ref="F8:G8"/>
    <mergeCell ref="H8:I8"/>
    <mergeCell ref="A13:B13"/>
    <mergeCell ref="A10:B10"/>
    <mergeCell ref="A11:B11"/>
    <mergeCell ref="A14:B14"/>
    <mergeCell ref="A15:B15"/>
    <mergeCell ref="D8:E8"/>
    <mergeCell ref="A12:B12"/>
  </mergeCells>
  <pageMargins left="0.25" right="0.25" top="0.25" bottom="0.2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Vendors</vt:lpstr>
    </vt:vector>
  </TitlesOfParts>
  <Company>Dane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Patten, Peter</cp:lastModifiedBy>
  <cp:lastPrinted>2016-04-26T20:35:59Z</cp:lastPrinted>
  <dcterms:created xsi:type="dcterms:W3CDTF">2015-09-21T13:23:10Z</dcterms:created>
  <dcterms:modified xsi:type="dcterms:W3CDTF">2016-06-16T13:46:48Z</dcterms:modified>
</cp:coreProperties>
</file>