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1024 Roadside Mowing Equipment\"/>
    </mc:Choice>
  </mc:AlternateContent>
  <bookViews>
    <workbookView xWindow="120" yWindow="30" windowWidth="19020" windowHeight="8850"/>
  </bookViews>
  <sheets>
    <sheet name="4 Vendors" sheetId="5" r:id="rId1"/>
  </sheets>
  <calcPr calcId="162913"/>
</workbook>
</file>

<file path=xl/calcChain.xml><?xml version="1.0" encoding="utf-8"?>
<calcChain xmlns="http://schemas.openxmlformats.org/spreadsheetml/2006/main">
  <c r="J7" i="5" l="1"/>
  <c r="H7" i="5"/>
  <c r="F7" i="5"/>
  <c r="D7" i="5" l="1"/>
  <c r="C12" i="5" s="1"/>
  <c r="E12" i="5" l="1"/>
  <c r="G12" i="5" l="1"/>
  <c r="I12" i="5" l="1"/>
</calcChain>
</file>

<file path=xl/sharedStrings.xml><?xml version="1.0" encoding="utf-8"?>
<sst xmlns="http://schemas.openxmlformats.org/spreadsheetml/2006/main" count="42" uniqueCount="30">
  <si>
    <t>Vendor Name:</t>
  </si>
  <si>
    <t>Cooperative Purchasing</t>
  </si>
  <si>
    <t>Local Vendor Preference</t>
  </si>
  <si>
    <t>Local Content Preference</t>
  </si>
  <si>
    <t>COMMENT</t>
  </si>
  <si>
    <t>Delivery ARO</t>
  </si>
  <si>
    <t>Mower Make</t>
  </si>
  <si>
    <t>Mower Model</t>
  </si>
  <si>
    <t>Pan Mower Price</t>
  </si>
  <si>
    <t>Trade In - Fleet 3161</t>
  </si>
  <si>
    <t>Trade In - Fleet 3162</t>
  </si>
  <si>
    <t>Trade In - Fleet 3169</t>
  </si>
  <si>
    <t>Trade In - Fleet 3171</t>
  </si>
  <si>
    <t>TOTAL NET PRICE</t>
  </si>
  <si>
    <t>Waupun Equipment</t>
  </si>
  <si>
    <t>Non-Locally Operated</t>
  </si>
  <si>
    <t>No Preference</t>
  </si>
  <si>
    <t>Yes</t>
  </si>
  <si>
    <t>Bush Hog</t>
  </si>
  <si>
    <t>2815 Flex-Wing Rotary Cutter</t>
  </si>
  <si>
    <t>September 2021</t>
  </si>
  <si>
    <t>Ritchie Implement</t>
  </si>
  <si>
    <t>Approx. May 1, 2021</t>
  </si>
  <si>
    <t>Mid-State Equipment</t>
  </si>
  <si>
    <t>No</t>
  </si>
  <si>
    <t>Schulte</t>
  </si>
  <si>
    <t>FX-1800</t>
  </si>
  <si>
    <t>Approx. July 15, 2021</t>
  </si>
  <si>
    <t>Hennessey Implement</t>
  </si>
  <si>
    <t>Approx. June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</si>
</sst>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Layout" zoomScaleNormal="100" workbookViewId="0">
      <selection activeCell="I14" sqref="I14:J14"/>
    </sheetView>
  </sheetViews>
  <sheetFormatPr defaultRowHeight="15" x14ac:dyDescent="0.25"/>
  <cols>
    <col min="1" max="1" width="23.85546875" customWidth="1"/>
    <col min="2" max="2" width="5.28515625" style="1" customWidth="1"/>
    <col min="3" max="10" width="13.85546875" style="3" customWidth="1"/>
  </cols>
  <sheetData>
    <row r="1" spans="1:10" ht="31.5" customHeight="1" x14ac:dyDescent="0.25">
      <c r="A1" s="21" t="s">
        <v>0</v>
      </c>
      <c r="B1" s="22"/>
      <c r="C1" s="17" t="s">
        <v>14</v>
      </c>
      <c r="D1" s="17"/>
      <c r="E1" s="17" t="s">
        <v>21</v>
      </c>
      <c r="F1" s="17"/>
      <c r="G1" s="17" t="s">
        <v>23</v>
      </c>
      <c r="H1" s="17"/>
      <c r="I1" s="8" t="s">
        <v>28</v>
      </c>
      <c r="J1" s="9"/>
    </row>
    <row r="2" spans="1:10" s="1" customFormat="1" ht="20.25" customHeight="1" x14ac:dyDescent="0.25">
      <c r="A2" s="21" t="s">
        <v>2</v>
      </c>
      <c r="B2" s="22"/>
      <c r="C2" s="16" t="s">
        <v>15</v>
      </c>
      <c r="D2" s="16"/>
      <c r="E2" s="16" t="s">
        <v>15</v>
      </c>
      <c r="F2" s="16"/>
      <c r="G2" s="16" t="s">
        <v>16</v>
      </c>
      <c r="H2" s="16"/>
      <c r="I2" s="6" t="s">
        <v>15</v>
      </c>
      <c r="J2" s="7"/>
    </row>
    <row r="3" spans="1:10" s="1" customFormat="1" ht="20.25" customHeight="1" x14ac:dyDescent="0.25">
      <c r="A3" s="21" t="s">
        <v>3</v>
      </c>
      <c r="B3" s="22"/>
      <c r="C3" s="16" t="s">
        <v>16</v>
      </c>
      <c r="D3" s="16"/>
      <c r="E3" s="16" t="s">
        <v>16</v>
      </c>
      <c r="F3" s="16"/>
      <c r="G3" s="16" t="s">
        <v>16</v>
      </c>
      <c r="H3" s="16"/>
      <c r="I3" s="6" t="s">
        <v>16</v>
      </c>
      <c r="J3" s="7"/>
    </row>
    <row r="4" spans="1:10" s="1" customFormat="1" ht="20.25" customHeight="1" x14ac:dyDescent="0.25">
      <c r="A4" s="21" t="s">
        <v>1</v>
      </c>
      <c r="B4" s="22"/>
      <c r="C4" s="16" t="s">
        <v>17</v>
      </c>
      <c r="D4" s="16"/>
      <c r="E4" s="16" t="s">
        <v>17</v>
      </c>
      <c r="F4" s="16"/>
      <c r="G4" s="16" t="s">
        <v>24</v>
      </c>
      <c r="H4" s="16"/>
      <c r="I4" s="6" t="s">
        <v>17</v>
      </c>
      <c r="J4" s="7"/>
    </row>
    <row r="5" spans="1:10" ht="18.75" customHeight="1" x14ac:dyDescent="0.25">
      <c r="A5" s="18" t="s">
        <v>6</v>
      </c>
      <c r="B5" s="19"/>
      <c r="C5" s="16" t="s">
        <v>18</v>
      </c>
      <c r="D5" s="16"/>
      <c r="E5" s="16" t="s">
        <v>18</v>
      </c>
      <c r="F5" s="16"/>
      <c r="G5" s="16" t="s">
        <v>25</v>
      </c>
      <c r="H5" s="16"/>
      <c r="I5" s="6" t="s">
        <v>25</v>
      </c>
      <c r="J5" s="7"/>
    </row>
    <row r="6" spans="1:10" ht="18.75" customHeight="1" x14ac:dyDescent="0.25">
      <c r="A6" s="18" t="s">
        <v>7</v>
      </c>
      <c r="B6" s="19"/>
      <c r="C6" s="23" t="s">
        <v>19</v>
      </c>
      <c r="D6" s="23"/>
      <c r="E6" s="23" t="s">
        <v>19</v>
      </c>
      <c r="F6" s="23"/>
      <c r="G6" s="23" t="s">
        <v>26</v>
      </c>
      <c r="H6" s="23"/>
      <c r="I6" s="12" t="s">
        <v>26</v>
      </c>
      <c r="J6" s="13"/>
    </row>
    <row r="7" spans="1:10" ht="18.75" customHeight="1" x14ac:dyDescent="0.25">
      <c r="A7" s="2" t="s">
        <v>8</v>
      </c>
      <c r="B7" s="2">
        <v>3</v>
      </c>
      <c r="C7" s="5">
        <v>19000</v>
      </c>
      <c r="D7" s="5">
        <f>SUM(C7*B7)</f>
        <v>57000</v>
      </c>
      <c r="E7" s="5">
        <v>16985</v>
      </c>
      <c r="F7" s="5">
        <f>SUM(E7*B7)</f>
        <v>50955</v>
      </c>
      <c r="G7" s="4">
        <v>17851.5</v>
      </c>
      <c r="H7" s="4">
        <f>SUM(G7*B7)</f>
        <v>53554.5</v>
      </c>
      <c r="I7" s="5">
        <v>16900</v>
      </c>
      <c r="J7" s="5">
        <f>SUM(I7*B7)</f>
        <v>50700</v>
      </c>
    </row>
    <row r="8" spans="1:10" ht="18.75" customHeight="1" x14ac:dyDescent="0.25">
      <c r="A8" s="18" t="s">
        <v>9</v>
      </c>
      <c r="B8" s="19"/>
      <c r="C8" s="20">
        <v>0</v>
      </c>
      <c r="D8" s="20"/>
      <c r="E8" s="26">
        <v>6600</v>
      </c>
      <c r="F8" s="26"/>
      <c r="G8" s="20">
        <v>8500</v>
      </c>
      <c r="H8" s="20"/>
      <c r="I8" s="10">
        <v>5500</v>
      </c>
      <c r="J8" s="11"/>
    </row>
    <row r="9" spans="1:10" ht="18.75" customHeight="1" x14ac:dyDescent="0.25">
      <c r="A9" s="18" t="s">
        <v>10</v>
      </c>
      <c r="B9" s="19"/>
      <c r="C9" s="20">
        <v>0</v>
      </c>
      <c r="D9" s="20"/>
      <c r="E9" s="26">
        <v>7000</v>
      </c>
      <c r="F9" s="26"/>
      <c r="G9" s="20">
        <v>10000</v>
      </c>
      <c r="H9" s="20"/>
      <c r="I9" s="10">
        <v>10500</v>
      </c>
      <c r="J9" s="11"/>
    </row>
    <row r="10" spans="1:10" ht="18.75" customHeight="1" x14ac:dyDescent="0.25">
      <c r="A10" s="18" t="s">
        <v>11</v>
      </c>
      <c r="B10" s="19"/>
      <c r="C10" s="20">
        <v>0</v>
      </c>
      <c r="D10" s="20"/>
      <c r="E10" s="26">
        <v>7000</v>
      </c>
      <c r="F10" s="26"/>
      <c r="G10" s="20">
        <v>11000</v>
      </c>
      <c r="H10" s="20"/>
      <c r="I10" s="10">
        <v>9750</v>
      </c>
      <c r="J10" s="11"/>
    </row>
    <row r="11" spans="1:10" ht="18.75" customHeight="1" x14ac:dyDescent="0.25">
      <c r="A11" s="18" t="s">
        <v>12</v>
      </c>
      <c r="B11" s="19"/>
      <c r="C11" s="20">
        <v>0</v>
      </c>
      <c r="D11" s="20"/>
      <c r="E11" s="26">
        <v>7000</v>
      </c>
      <c r="F11" s="26"/>
      <c r="G11" s="20">
        <v>11000</v>
      </c>
      <c r="H11" s="20"/>
      <c r="I11" s="10">
        <v>9000</v>
      </c>
      <c r="J11" s="11"/>
    </row>
    <row r="12" spans="1:10" ht="18.75" customHeight="1" x14ac:dyDescent="0.25">
      <c r="A12" s="18" t="s">
        <v>13</v>
      </c>
      <c r="B12" s="19"/>
      <c r="C12" s="25">
        <f>SUM(D7,-C8,-C9,-C10-C11)</f>
        <v>57000</v>
      </c>
      <c r="D12" s="25"/>
      <c r="E12" s="25">
        <f>SUM(F7,-E8,-E9,-E10-E11)</f>
        <v>23355</v>
      </c>
      <c r="F12" s="25"/>
      <c r="G12" s="25">
        <f>SUM(H7,-G8,-G9,-G10-G11)</f>
        <v>13054.5</v>
      </c>
      <c r="H12" s="25"/>
      <c r="I12" s="14">
        <f>SUM(J7,-I8,-I9,-I10-I11)</f>
        <v>15950</v>
      </c>
      <c r="J12" s="15"/>
    </row>
    <row r="13" spans="1:10" ht="18.75" customHeight="1" x14ac:dyDescent="0.25">
      <c r="A13" s="18" t="s">
        <v>5</v>
      </c>
      <c r="B13" s="19"/>
      <c r="C13" s="24" t="s">
        <v>20</v>
      </c>
      <c r="D13" s="24"/>
      <c r="E13" s="16" t="s">
        <v>22</v>
      </c>
      <c r="F13" s="16"/>
      <c r="G13" s="16" t="s">
        <v>27</v>
      </c>
      <c r="H13" s="16"/>
      <c r="I13" s="27" t="s">
        <v>29</v>
      </c>
      <c r="J13" s="28"/>
    </row>
    <row r="14" spans="1:10" ht="18.75" customHeight="1" x14ac:dyDescent="0.25">
      <c r="A14" s="18" t="s">
        <v>4</v>
      </c>
      <c r="B14" s="19"/>
      <c r="C14" s="16"/>
      <c r="D14" s="16"/>
      <c r="E14" s="16"/>
      <c r="F14" s="16"/>
      <c r="G14" s="16"/>
      <c r="H14" s="16"/>
      <c r="I14" s="6"/>
      <c r="J14" s="7"/>
    </row>
    <row r="15" spans="1:10" ht="18.75" customHeight="1" x14ac:dyDescent="0.25"/>
  </sheetData>
  <mergeCells count="65">
    <mergeCell ref="G11:H11"/>
    <mergeCell ref="G12:H12"/>
    <mergeCell ref="G13:H13"/>
    <mergeCell ref="G14:H14"/>
    <mergeCell ref="G6:H6"/>
    <mergeCell ref="G8:H8"/>
    <mergeCell ref="G9:H9"/>
    <mergeCell ref="G10:H10"/>
    <mergeCell ref="E8:F8"/>
    <mergeCell ref="E9:F9"/>
    <mergeCell ref="E10:F10"/>
    <mergeCell ref="G1:H1"/>
    <mergeCell ref="G2:H2"/>
    <mergeCell ref="G3:H3"/>
    <mergeCell ref="G4:H4"/>
    <mergeCell ref="G5:H5"/>
    <mergeCell ref="E1:F1"/>
    <mergeCell ref="E2:F2"/>
    <mergeCell ref="E3:F3"/>
    <mergeCell ref="E4:F4"/>
    <mergeCell ref="E5:F5"/>
    <mergeCell ref="E6:F6"/>
    <mergeCell ref="C14:D14"/>
    <mergeCell ref="C13:D13"/>
    <mergeCell ref="C12:D12"/>
    <mergeCell ref="C11:D11"/>
    <mergeCell ref="C10:D10"/>
    <mergeCell ref="E14:F14"/>
    <mergeCell ref="E11:F11"/>
    <mergeCell ref="E12:F12"/>
    <mergeCell ref="E13:F13"/>
    <mergeCell ref="A14:B14"/>
    <mergeCell ref="A13:B13"/>
    <mergeCell ref="C6:D6"/>
    <mergeCell ref="C5:D5"/>
    <mergeCell ref="C4:D4"/>
    <mergeCell ref="A11:B11"/>
    <mergeCell ref="A12:B12"/>
    <mergeCell ref="C3:D3"/>
    <mergeCell ref="C2:D2"/>
    <mergeCell ref="C1:D1"/>
    <mergeCell ref="A10:B10"/>
    <mergeCell ref="A9:B9"/>
    <mergeCell ref="A8:B8"/>
    <mergeCell ref="C9:D9"/>
    <mergeCell ref="C8:D8"/>
    <mergeCell ref="A6:B6"/>
    <mergeCell ref="A5:B5"/>
    <mergeCell ref="A4:B4"/>
    <mergeCell ref="A3:B3"/>
    <mergeCell ref="A2:B2"/>
    <mergeCell ref="A1:B1"/>
    <mergeCell ref="I14:J14"/>
    <mergeCell ref="I13:J13"/>
    <mergeCell ref="I12:J12"/>
    <mergeCell ref="I11:J11"/>
    <mergeCell ref="I10:J10"/>
    <mergeCell ref="I3:J3"/>
    <mergeCell ref="I2:J2"/>
    <mergeCell ref="I1:J1"/>
    <mergeCell ref="I9:J9"/>
    <mergeCell ref="I8:J8"/>
    <mergeCell ref="I6:J6"/>
    <mergeCell ref="I5:J5"/>
    <mergeCell ref="I4:J4"/>
  </mergeCells>
  <pageMargins left="0.25" right="0.25" top="1.2191666666666667" bottom="0.25" header="0" footer="0"/>
  <pageSetup scale="95" orientation="landscape" r:id="rId1"/>
  <headerFooter>
    <oddHeader xml:space="preserve">&amp;L&amp;G&amp;C&amp;"Arial,Bold"&amp;20BID SUMMARY&amp;"Arial,Regular"&amp;11
&amp;12Bid 121024  
Roadside Mowing Equipment
2/17/21&amp;R&amp;"Arial,Bold"&amp;12Department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2019-06-18T14:28:48Z</cp:lastPrinted>
  <dcterms:created xsi:type="dcterms:W3CDTF">2015-09-21T13:23:10Z</dcterms:created>
  <dcterms:modified xsi:type="dcterms:W3CDTF">2021-02-18T15:33:33Z</dcterms:modified>
</cp:coreProperties>
</file>