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20" windowHeight="11130"/>
  </bookViews>
  <sheets>
    <sheet name="4 Vendors" sheetId="5" r:id="rId1"/>
  </sheets>
  <calcPr calcId="145621"/>
</workbook>
</file>

<file path=xl/calcChain.xml><?xml version="1.0" encoding="utf-8"?>
<calcChain xmlns="http://schemas.openxmlformats.org/spreadsheetml/2006/main">
  <c r="D16" i="5" l="1"/>
  <c r="I11" i="5"/>
  <c r="I12" i="5"/>
  <c r="I13" i="5"/>
  <c r="I14" i="5"/>
  <c r="I15" i="5"/>
  <c r="I10" i="5"/>
  <c r="G11" i="5"/>
  <c r="G12" i="5"/>
  <c r="G13" i="5"/>
  <c r="G14" i="5"/>
  <c r="G15" i="5"/>
  <c r="G10" i="5"/>
  <c r="E11" i="5"/>
  <c r="E12" i="5"/>
  <c r="E13" i="5"/>
  <c r="E14" i="5"/>
  <c r="E15" i="5"/>
  <c r="E10" i="5"/>
  <c r="H16" i="5" l="1"/>
  <c r="F16" i="5"/>
</calcChain>
</file>

<file path=xl/sharedStrings.xml><?xml version="1.0" encoding="utf-8"?>
<sst xmlns="http://schemas.openxmlformats.org/spreadsheetml/2006/main" count="31" uniqueCount="23">
  <si>
    <t>BID SUMMARY</t>
  </si>
  <si>
    <r>
      <rPr>
        <b/>
        <sz val="12"/>
        <color theme="1"/>
        <rFont val="Calibri"/>
        <family val="2"/>
        <scheme val="minor"/>
      </rPr>
      <t xml:space="preserve">Department of Administration
Purchasing Division
608-266-4131
</t>
    </r>
    <r>
      <rPr>
        <sz val="12"/>
        <color theme="1"/>
        <rFont val="Calibri"/>
        <family val="2"/>
        <scheme val="minor"/>
      </rPr>
      <t>www.danepurchasing.com</t>
    </r>
  </si>
  <si>
    <t>Vendor Name:</t>
  </si>
  <si>
    <t>Registered</t>
  </si>
  <si>
    <t>Comments</t>
  </si>
  <si>
    <t>Unit</t>
  </si>
  <si>
    <t>Net Price</t>
  </si>
  <si>
    <t>Qty.</t>
  </si>
  <si>
    <t>Yes</t>
  </si>
  <si>
    <t>FGA38GRNPL</t>
  </si>
  <si>
    <t>FGA38BKPL</t>
  </si>
  <si>
    <t>1961621-BG</t>
  </si>
  <si>
    <t>196128-BG</t>
  </si>
  <si>
    <t>1961629-GG</t>
  </si>
  <si>
    <t>1961508-GG</t>
  </si>
  <si>
    <t>TOTAL</t>
  </si>
  <si>
    <t>Grainger</t>
  </si>
  <si>
    <t>Nassco</t>
  </si>
  <si>
    <t>C &amp; H Distributors</t>
  </si>
  <si>
    <t xml:space="preserve">        BID #: 116084</t>
  </si>
  <si>
    <t>DEPT: Facilities Management</t>
  </si>
  <si>
    <t xml:space="preserve">   Rubbermaid Containers</t>
  </si>
  <si>
    <t xml:space="preserve">  DATE: 8/25/16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</si>
</sst>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2" borderId="0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5" fontId="4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 wrapText="1"/>
    </xf>
    <xf numFmtId="165" fontId="4" fillId="0" borderId="27" xfId="0" applyNumberFormat="1" applyFont="1" applyBorder="1" applyAlignment="1">
      <alignment horizontal="center" vertical="center" wrapText="1"/>
    </xf>
    <xf numFmtId="165" fontId="0" fillId="0" borderId="20" xfId="0" applyNumberForma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5" fontId="0" fillId="0" borderId="23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38101</xdr:rowOff>
    </xdr:from>
    <xdr:to>
      <xdr:col>1</xdr:col>
      <xdr:colOff>476250</xdr:colOff>
      <xdr:row>4</xdr:row>
      <xdr:rowOff>158045</xdr:rowOff>
    </xdr:to>
    <xdr:pic>
      <xdr:nvPicPr>
        <xdr:cNvPr id="2" name="Picture 1" descr="DAN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38101"/>
          <a:ext cx="952499" cy="881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H14" sqref="H14"/>
    </sheetView>
  </sheetViews>
  <sheetFormatPr defaultRowHeight="15" x14ac:dyDescent="0.25"/>
  <cols>
    <col min="2" max="2" width="8" customWidth="1"/>
    <col min="3" max="3" width="4.85546875" customWidth="1"/>
    <col min="4" max="11" width="13.85546875" customWidth="1"/>
  </cols>
  <sheetData>
    <row r="1" spans="1:11" ht="15" customHeight="1" x14ac:dyDescent="0.25">
      <c r="A1" s="43"/>
      <c r="B1" s="44"/>
      <c r="C1" s="8"/>
      <c r="D1" s="57" t="s">
        <v>1</v>
      </c>
      <c r="E1" s="49"/>
      <c r="F1" s="49"/>
      <c r="G1" s="52" t="s">
        <v>0</v>
      </c>
      <c r="H1" s="52"/>
      <c r="I1" s="52"/>
      <c r="J1" s="52"/>
      <c r="K1" s="53"/>
    </row>
    <row r="2" spans="1:11" ht="15" customHeight="1" x14ac:dyDescent="0.25">
      <c r="A2" s="45"/>
      <c r="B2" s="46"/>
      <c r="C2" s="9"/>
      <c r="D2" s="50"/>
      <c r="E2" s="50"/>
      <c r="F2" s="50"/>
      <c r="G2" s="54"/>
      <c r="H2" s="54"/>
      <c r="I2" s="54"/>
      <c r="J2" s="54"/>
      <c r="K2" s="55"/>
    </row>
    <row r="3" spans="1:11" ht="15" customHeight="1" x14ac:dyDescent="0.25">
      <c r="A3" s="45"/>
      <c r="B3" s="46"/>
      <c r="C3" s="9"/>
      <c r="D3" s="50"/>
      <c r="E3" s="50"/>
      <c r="F3" s="50"/>
      <c r="G3" s="56" t="s">
        <v>19</v>
      </c>
      <c r="H3" s="56"/>
      <c r="I3" s="1" t="s">
        <v>20</v>
      </c>
      <c r="J3" s="1"/>
      <c r="K3" s="4"/>
    </row>
    <row r="4" spans="1:11" ht="15" customHeight="1" x14ac:dyDescent="0.25">
      <c r="A4" s="45"/>
      <c r="B4" s="46"/>
      <c r="C4" s="9"/>
      <c r="D4" s="50"/>
      <c r="E4" s="50"/>
      <c r="F4" s="50"/>
      <c r="G4" s="30" t="s">
        <v>21</v>
      </c>
      <c r="H4" s="30"/>
      <c r="I4" s="30"/>
      <c r="J4" s="32" t="s">
        <v>22</v>
      </c>
      <c r="K4" s="33"/>
    </row>
    <row r="5" spans="1:11" ht="15" customHeight="1" thickBot="1" x14ac:dyDescent="0.3">
      <c r="A5" s="47"/>
      <c r="B5" s="48"/>
      <c r="C5" s="10"/>
      <c r="D5" s="51"/>
      <c r="E5" s="51"/>
      <c r="F5" s="51"/>
      <c r="G5" s="31"/>
      <c r="H5" s="31"/>
      <c r="I5" s="31"/>
      <c r="J5" s="34"/>
      <c r="K5" s="35"/>
    </row>
    <row r="6" spans="1:11" ht="15" customHeight="1" x14ac:dyDescent="0.25">
      <c r="A6" s="36" t="s">
        <v>2</v>
      </c>
      <c r="B6" s="37"/>
      <c r="C6" s="38"/>
      <c r="D6" s="39" t="s">
        <v>16</v>
      </c>
      <c r="E6" s="40"/>
      <c r="F6" s="39" t="s">
        <v>17</v>
      </c>
      <c r="G6" s="40"/>
      <c r="H6" s="39" t="s">
        <v>18</v>
      </c>
      <c r="I6" s="42"/>
      <c r="J6" s="39"/>
      <c r="K6" s="42"/>
    </row>
    <row r="7" spans="1:11" x14ac:dyDescent="0.25">
      <c r="A7" s="18"/>
      <c r="B7" s="19"/>
      <c r="C7" s="20"/>
      <c r="D7" s="16"/>
      <c r="E7" s="41"/>
      <c r="F7" s="16"/>
      <c r="G7" s="41"/>
      <c r="H7" s="16"/>
      <c r="I7" s="17"/>
      <c r="J7" s="16"/>
      <c r="K7" s="17"/>
    </row>
    <row r="8" spans="1:11" ht="16.5" thickBot="1" x14ac:dyDescent="0.3">
      <c r="A8" s="21" t="s">
        <v>3</v>
      </c>
      <c r="B8" s="22"/>
      <c r="C8" s="23"/>
      <c r="D8" s="13" t="s">
        <v>8</v>
      </c>
      <c r="E8" s="14"/>
      <c r="F8" s="13" t="s">
        <v>8</v>
      </c>
      <c r="G8" s="14"/>
      <c r="H8" s="13" t="s">
        <v>8</v>
      </c>
      <c r="I8" s="15"/>
      <c r="J8" s="13"/>
      <c r="K8" s="15"/>
    </row>
    <row r="9" spans="1:11" ht="15" customHeight="1" thickBot="1" x14ac:dyDescent="0.3">
      <c r="A9" s="2"/>
      <c r="B9" s="3"/>
      <c r="C9" s="5" t="s">
        <v>7</v>
      </c>
      <c r="D9" s="6" t="s">
        <v>5</v>
      </c>
      <c r="E9" s="7" t="s">
        <v>6</v>
      </c>
      <c r="F9" s="6" t="s">
        <v>5</v>
      </c>
      <c r="G9" s="7" t="s">
        <v>6</v>
      </c>
      <c r="H9" s="6" t="s">
        <v>5</v>
      </c>
      <c r="I9" s="7" t="s">
        <v>6</v>
      </c>
      <c r="J9" s="6" t="s">
        <v>5</v>
      </c>
      <c r="K9" s="7" t="s">
        <v>6</v>
      </c>
    </row>
    <row r="10" spans="1:11" ht="34.5" customHeight="1" x14ac:dyDescent="0.25">
      <c r="A10" s="61" t="s">
        <v>9</v>
      </c>
      <c r="B10" s="62"/>
      <c r="C10" s="63">
        <v>8</v>
      </c>
      <c r="D10" s="78">
        <v>614.33000000000004</v>
      </c>
      <c r="E10" s="82">
        <f>SUM(C10*D10)</f>
        <v>4914.6400000000003</v>
      </c>
      <c r="F10" s="83">
        <v>808.93</v>
      </c>
      <c r="G10" s="82">
        <f>SUM(C10*F10)</f>
        <v>6471.44</v>
      </c>
      <c r="H10" s="83">
        <v>802.25</v>
      </c>
      <c r="I10" s="82">
        <f>SUM(C10*H10)</f>
        <v>6418</v>
      </c>
      <c r="J10" s="65"/>
      <c r="K10" s="64"/>
    </row>
    <row r="11" spans="1:11" ht="34.5" customHeight="1" x14ac:dyDescent="0.25">
      <c r="A11" s="70" t="s">
        <v>10</v>
      </c>
      <c r="B11" s="71"/>
      <c r="C11" s="72">
        <v>8</v>
      </c>
      <c r="D11" s="79">
        <v>713.16</v>
      </c>
      <c r="E11" s="84">
        <f t="shared" ref="E11:I15" si="0">SUM(C11*D11)</f>
        <v>5705.28</v>
      </c>
      <c r="F11" s="79">
        <v>808.93</v>
      </c>
      <c r="G11" s="84">
        <f t="shared" ref="G11:G15" si="1">SUM(C11*F11)</f>
        <v>6471.44</v>
      </c>
      <c r="H11" s="79">
        <v>802.25</v>
      </c>
      <c r="I11" s="84">
        <f t="shared" ref="I11:I15" si="2">SUM(C11*H11)</f>
        <v>6418</v>
      </c>
      <c r="J11" s="73"/>
      <c r="K11" s="74"/>
    </row>
    <row r="12" spans="1:11" ht="34.5" customHeight="1" x14ac:dyDescent="0.25">
      <c r="A12" s="70" t="s">
        <v>11</v>
      </c>
      <c r="B12" s="71"/>
      <c r="C12" s="76">
        <v>5</v>
      </c>
      <c r="D12" s="79">
        <v>602.41</v>
      </c>
      <c r="E12" s="84">
        <f t="shared" si="0"/>
        <v>3012.0499999999997</v>
      </c>
      <c r="F12" s="79">
        <v>533.29</v>
      </c>
      <c r="G12" s="84">
        <f t="shared" si="1"/>
        <v>2666.45</v>
      </c>
      <c r="H12" s="79">
        <v>604.78</v>
      </c>
      <c r="I12" s="84">
        <f t="shared" si="2"/>
        <v>3023.8999999999996</v>
      </c>
      <c r="J12" s="73"/>
      <c r="K12" s="74"/>
    </row>
    <row r="13" spans="1:11" ht="34.5" customHeight="1" x14ac:dyDescent="0.25">
      <c r="A13" s="70" t="s">
        <v>12</v>
      </c>
      <c r="B13" s="71"/>
      <c r="C13" s="76">
        <v>10</v>
      </c>
      <c r="D13" s="80">
        <v>735.46</v>
      </c>
      <c r="E13" s="84">
        <f t="shared" si="0"/>
        <v>7354.6</v>
      </c>
      <c r="F13" s="80">
        <v>640.17999999999995</v>
      </c>
      <c r="G13" s="84">
        <f t="shared" si="1"/>
        <v>6401.7999999999993</v>
      </c>
      <c r="H13" s="80">
        <v>738.09</v>
      </c>
      <c r="I13" s="84">
        <f t="shared" si="2"/>
        <v>7380.9000000000005</v>
      </c>
      <c r="J13" s="77"/>
      <c r="K13" s="74"/>
    </row>
    <row r="14" spans="1:11" ht="34.5" customHeight="1" x14ac:dyDescent="0.25">
      <c r="A14" s="70" t="s">
        <v>13</v>
      </c>
      <c r="B14" s="71"/>
      <c r="C14" s="76">
        <v>5</v>
      </c>
      <c r="D14" s="80">
        <v>735.46</v>
      </c>
      <c r="E14" s="84">
        <f t="shared" si="0"/>
        <v>3677.3</v>
      </c>
      <c r="F14" s="80">
        <v>640.17999999999995</v>
      </c>
      <c r="G14" s="84">
        <f t="shared" si="1"/>
        <v>3200.8999999999996</v>
      </c>
      <c r="H14" s="80">
        <v>738.61</v>
      </c>
      <c r="I14" s="84">
        <f t="shared" si="2"/>
        <v>3693.05</v>
      </c>
      <c r="J14" s="77"/>
      <c r="K14" s="74"/>
    </row>
    <row r="15" spans="1:11" ht="34.5" customHeight="1" thickBot="1" x14ac:dyDescent="0.3">
      <c r="A15" s="66" t="s">
        <v>14</v>
      </c>
      <c r="B15" s="67"/>
      <c r="C15" s="68">
        <v>10</v>
      </c>
      <c r="D15" s="81">
        <v>995.64</v>
      </c>
      <c r="E15" s="84">
        <f t="shared" si="0"/>
        <v>9956.4</v>
      </c>
      <c r="F15" s="81">
        <v>866.74</v>
      </c>
      <c r="G15" s="84">
        <f t="shared" si="1"/>
        <v>8667.4</v>
      </c>
      <c r="H15" s="81">
        <v>1010.32</v>
      </c>
      <c r="I15" s="84">
        <f t="shared" si="2"/>
        <v>10103.200000000001</v>
      </c>
      <c r="J15" s="75"/>
      <c r="K15" s="69"/>
    </row>
    <row r="16" spans="1:11" ht="36.75" customHeight="1" thickTop="1" thickBot="1" x14ac:dyDescent="0.3">
      <c r="A16" s="11" t="s">
        <v>15</v>
      </c>
      <c r="B16" s="58"/>
      <c r="C16" s="12"/>
      <c r="D16" s="85">
        <f>SUM(E10:E15)</f>
        <v>34620.269999999997</v>
      </c>
      <c r="E16" s="86"/>
      <c r="F16" s="85">
        <f t="shared" ref="F16:I16" si="3">SUM(G10:G15)</f>
        <v>33879.43</v>
      </c>
      <c r="G16" s="86"/>
      <c r="H16" s="85">
        <f t="shared" ref="H16:I16" si="4">SUM(I10:I15)</f>
        <v>37037.050000000003</v>
      </c>
      <c r="I16" s="86"/>
      <c r="J16" s="59"/>
      <c r="K16" s="60"/>
    </row>
    <row r="17" spans="1:11" ht="15.75" thickTop="1" x14ac:dyDescent="0.25">
      <c r="A17" s="18" t="s">
        <v>4</v>
      </c>
      <c r="B17" s="19"/>
      <c r="C17" s="20"/>
      <c r="D17" s="24"/>
      <c r="E17" s="25"/>
      <c r="F17" s="24"/>
      <c r="G17" s="25"/>
      <c r="H17" s="24"/>
      <c r="I17" s="28"/>
      <c r="J17" s="24"/>
      <c r="K17" s="28"/>
    </row>
    <row r="18" spans="1:11" x14ac:dyDescent="0.25">
      <c r="A18" s="18"/>
      <c r="B18" s="19"/>
      <c r="C18" s="20"/>
      <c r="D18" s="24"/>
      <c r="E18" s="25"/>
      <c r="F18" s="24"/>
      <c r="G18" s="25"/>
      <c r="H18" s="24"/>
      <c r="I18" s="28"/>
      <c r="J18" s="24"/>
      <c r="K18" s="28"/>
    </row>
    <row r="19" spans="1:11" ht="15.75" thickBot="1" x14ac:dyDescent="0.3">
      <c r="A19" s="21"/>
      <c r="B19" s="22"/>
      <c r="C19" s="23"/>
      <c r="D19" s="26"/>
      <c r="E19" s="27"/>
      <c r="F19" s="26"/>
      <c r="G19" s="27"/>
      <c r="H19" s="26"/>
      <c r="I19" s="29"/>
      <c r="J19" s="26"/>
      <c r="K19" s="29"/>
    </row>
  </sheetData>
  <mergeCells count="32">
    <mergeCell ref="J16:K16"/>
    <mergeCell ref="A16:C16"/>
    <mergeCell ref="D16:E16"/>
    <mergeCell ref="F16:G16"/>
    <mergeCell ref="H16:I16"/>
    <mergeCell ref="G4:I5"/>
    <mergeCell ref="J4:K5"/>
    <mergeCell ref="A6:C7"/>
    <mergeCell ref="A8:C8"/>
    <mergeCell ref="D6:E7"/>
    <mergeCell ref="F6:G7"/>
    <mergeCell ref="J6:K7"/>
    <mergeCell ref="J8:K8"/>
    <mergeCell ref="A1:B5"/>
    <mergeCell ref="D1:F5"/>
    <mergeCell ref="G1:K2"/>
    <mergeCell ref="G3:H3"/>
    <mergeCell ref="H6:I7"/>
    <mergeCell ref="A17:C19"/>
    <mergeCell ref="D17:E19"/>
    <mergeCell ref="F17:G19"/>
    <mergeCell ref="H17:I19"/>
    <mergeCell ref="J17:K19"/>
    <mergeCell ref="A14:B14"/>
    <mergeCell ref="A15:B15"/>
    <mergeCell ref="F8:G8"/>
    <mergeCell ref="H8:I8"/>
    <mergeCell ref="A10:B10"/>
    <mergeCell ref="A11:B11"/>
    <mergeCell ref="A12:B12"/>
    <mergeCell ref="A13:B13"/>
    <mergeCell ref="D8:E8"/>
  </mergeCells>
  <pageMargins left="0.25" right="0.25" top="0.25" bottom="0.2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Vendors</vt:lpstr>
    </vt:vector>
  </TitlesOfParts>
  <Company>Dane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Patten, Peter</cp:lastModifiedBy>
  <cp:lastPrinted>2016-04-26T20:35:59Z</cp:lastPrinted>
  <dcterms:created xsi:type="dcterms:W3CDTF">2015-09-21T13:23:10Z</dcterms:created>
  <dcterms:modified xsi:type="dcterms:W3CDTF">2016-08-25T20:03:24Z</dcterms:modified>
</cp:coreProperties>
</file>