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urchasing\Shared\RFB - RFP Documents\Bid Docs\BID 122024 Crushed Aggregate County Projects\"/>
    </mc:Choice>
  </mc:AlternateContent>
  <bookViews>
    <workbookView xWindow="0" yWindow="0" windowWidth="14370" windowHeight="6330" activeTab="1"/>
  </bookViews>
  <sheets>
    <sheet name="Instruction Sheet" sheetId="7" r:id="rId1"/>
    <sheet name="Projects"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1" i="1" l="1"/>
  <c r="G72" i="1"/>
  <c r="G73" i="1" s="1"/>
  <c r="G63" i="1"/>
  <c r="G54" i="1"/>
  <c r="G53" i="1"/>
  <c r="G44" i="1"/>
  <c r="G34" i="1"/>
  <c r="G35" i="1" s="1"/>
  <c r="G25" i="1"/>
  <c r="G24" i="1"/>
  <c r="G55" i="1" l="1"/>
  <c r="G45" i="1"/>
  <c r="G64" i="1"/>
  <c r="G82" i="1"/>
  <c r="G26" i="1"/>
  <c r="G6" i="1"/>
  <c r="G15" i="1" l="1"/>
  <c r="G16" i="1" s="1"/>
  <c r="G5" i="1"/>
  <c r="G7" i="1" s="1"/>
</calcChain>
</file>

<file path=xl/sharedStrings.xml><?xml version="1.0" encoding="utf-8"?>
<sst xmlns="http://schemas.openxmlformats.org/spreadsheetml/2006/main" count="331" uniqueCount="118">
  <si>
    <t>Section 3 - Price Proposal - Submit with Bid</t>
  </si>
  <si>
    <t>Pricing shall be inclusive of all labor, delivery costs and other expenses necessary to provide product in accordance with the specifications and terms and conditions of this bid document and your proposal.</t>
  </si>
  <si>
    <t>Vendor Name:</t>
  </si>
  <si>
    <t>#</t>
  </si>
  <si>
    <t>Item #</t>
  </si>
  <si>
    <t>Item</t>
  </si>
  <si>
    <t>Unit Price</t>
  </si>
  <si>
    <t>Total Price</t>
  </si>
  <si>
    <t xml:space="preserve">TOTAL BID   </t>
  </si>
  <si>
    <t>CTH J (CTH JJ to CTH F) – Town of Vermont, Sections 17, 20 and 21
Project No. 68183-2200</t>
  </si>
  <si>
    <t>BID 122024 - Crushed Aggregate - County Projects</t>
  </si>
  <si>
    <t>Project Location 1:</t>
  </si>
  <si>
    <t>CTH AB (USH 51 to CTH MN) – Town of Dunn, Sec 1, 2, 11-14, 23
Project No. 68145-2200</t>
  </si>
  <si>
    <t>TONS</t>
  </si>
  <si>
    <t>BASE AGGREGATE DENSE 3/4-INCH</t>
  </si>
  <si>
    <t>BASE AGGREGATE DENSE 1 1/4 INCH</t>
  </si>
  <si>
    <t>SPV.0035.01</t>
  </si>
  <si>
    <t>CY</t>
  </si>
  <si>
    <t>DISPOSAL, CLEAN FILL</t>
  </si>
  <si>
    <t>SPV.0035.02</t>
  </si>
  <si>
    <t>Quantity</t>
  </si>
  <si>
    <t>Units</t>
  </si>
  <si>
    <t>SPV.0035.03</t>
  </si>
  <si>
    <t>DISPOSAL, CONCRETE</t>
  </si>
  <si>
    <t>DISPOSA, ASPHALT PAVEMENT</t>
  </si>
  <si>
    <t>Project Location 2:</t>
  </si>
  <si>
    <t>CTH BB (Sprecher Rd. to Buss Rd.) – City of Madison, Town of Blooming Grove and Town of Cottage Grove
Project No. 68146-2200</t>
  </si>
  <si>
    <t>CTH BW “W. Broadway” (US 12/18 “Beltline” to Frazier Avenue) –  City of Madison, City of Monona
Project No. 68147-2200</t>
  </si>
  <si>
    <t>Project Location 3:</t>
  </si>
  <si>
    <t>Project Location 4:</t>
  </si>
  <si>
    <t>CTH J (CTH S to STH 78) – Town of Vermont, Section 36 &amp; Town of Cross Plains, Sections 27-34
Project No. 68184-2200</t>
  </si>
  <si>
    <t>Project Location 5:</t>
  </si>
  <si>
    <t>CTH MN (Williams Drive to CTH N) – Town of Pleasant Springs, Sections 4 and 5, and Town of Cottage Grove, Section 33
Project No. 68188-2200</t>
  </si>
  <si>
    <t>Project Location 6:</t>
  </si>
  <si>
    <t>Project Location 7:</t>
  </si>
  <si>
    <t>CTH N (South County Line to Dunkirk Ave.) – Town of Dunkirk, Sec 9, 16, 20, 21, 25-28, 33-36 and Town of Albion, Sec 29-33
Project No. 68189-2200</t>
  </si>
  <si>
    <t>Project Location 8:</t>
  </si>
  <si>
    <t>CTH V (CTH KP to STH 113) – Town of Roxbury, Sec 13, 21-24 and Town of Dane, Sec 15, 19-22
Project No. 68191-2200</t>
  </si>
  <si>
    <t>Project Location 9:</t>
  </si>
  <si>
    <t>CCTH X (CTH N to CTH A) – Town of Albion, Sec 20, 29
Project No. 68223-2200</t>
  </si>
  <si>
    <t>BASE AGGREGATE DENSE 3 INCH</t>
  </si>
  <si>
    <t>CHIP FUNDED</t>
  </si>
  <si>
    <t>$</t>
  </si>
  <si>
    <t>P1-1</t>
  </si>
  <si>
    <t>P2-1</t>
  </si>
  <si>
    <t>P3-1</t>
  </si>
  <si>
    <t>P4-1</t>
  </si>
  <si>
    <t>P5-1</t>
  </si>
  <si>
    <t>P6-1</t>
  </si>
  <si>
    <t>P1-2</t>
  </si>
  <si>
    <t>P1-3</t>
  </si>
  <si>
    <t>P1-4</t>
  </si>
  <si>
    <t>P1-5</t>
  </si>
  <si>
    <t>P1-6</t>
  </si>
  <si>
    <t>P2-2</t>
  </si>
  <si>
    <t>P2-3</t>
  </si>
  <si>
    <t>P2-4</t>
  </si>
  <si>
    <t>P3-2</t>
  </si>
  <si>
    <t>P3-3</t>
  </si>
  <si>
    <t>P2-5</t>
  </si>
  <si>
    <t>P3-4</t>
  </si>
  <si>
    <t>P3-5</t>
  </si>
  <si>
    <t>P3-6</t>
  </si>
  <si>
    <t>P4-2</t>
  </si>
  <si>
    <t>P4-3</t>
  </si>
  <si>
    <t>P4-4</t>
  </si>
  <si>
    <t>P4-5</t>
  </si>
  <si>
    <t>P5-2</t>
  </si>
  <si>
    <t>P5-3</t>
  </si>
  <si>
    <t>P5-4</t>
  </si>
  <si>
    <t>P5-5</t>
  </si>
  <si>
    <t>P6-2</t>
  </si>
  <si>
    <t>P6-3</t>
  </si>
  <si>
    <t>P6-4</t>
  </si>
  <si>
    <t>P6-5</t>
  </si>
  <si>
    <t>P6-6</t>
  </si>
  <si>
    <t>P7-1</t>
  </si>
  <si>
    <t>P7-2</t>
  </si>
  <si>
    <t>P7-3</t>
  </si>
  <si>
    <t>P7-4</t>
  </si>
  <si>
    <t>P7-5</t>
  </si>
  <si>
    <t>P8-1</t>
  </si>
  <si>
    <t>P8-2</t>
  </si>
  <si>
    <t>P8-3</t>
  </si>
  <si>
    <t>P8-4</t>
  </si>
  <si>
    <t>P8-5</t>
  </si>
  <si>
    <t>P9-1</t>
  </si>
  <si>
    <t>P9-2</t>
  </si>
  <si>
    <t>P9-3</t>
  </si>
  <si>
    <t>P9-4</t>
  </si>
  <si>
    <t>P9-5</t>
  </si>
  <si>
    <t>SPV.0035.04</t>
  </si>
  <si>
    <t>SPV.0035.05</t>
  </si>
  <si>
    <t>SPV.0035.06</t>
  </si>
  <si>
    <t>SPV.0035.07</t>
  </si>
  <si>
    <t>SPV.0035.08</t>
  </si>
  <si>
    <t>SPV.0035.09</t>
  </si>
  <si>
    <t>SPV.0035.10</t>
  </si>
  <si>
    <t>SPV.0035.11</t>
  </si>
  <si>
    <t>SPV.0035.12</t>
  </si>
  <si>
    <t>SPV.0035.13</t>
  </si>
  <si>
    <t>SPV.0035.14</t>
  </si>
  <si>
    <t>SPV.0035.15</t>
  </si>
  <si>
    <t>SPV.0035.16</t>
  </si>
  <si>
    <t>SPV.0035.17</t>
  </si>
  <si>
    <t>SPV.0035.18</t>
  </si>
  <si>
    <t>SPV.0035.19</t>
  </si>
  <si>
    <t>SPV.0035.20</t>
  </si>
  <si>
    <t>SPV.0035.21</t>
  </si>
  <si>
    <t>Quary Address:</t>
  </si>
  <si>
    <t>Fill in Green Cells Only</t>
  </si>
  <si>
    <t>Click on the tab below and fill in the light green cells with Unit Price. Ensure vendor name is at the top of the tab and quarry address is above the corresponding project. Type in "No Bid" if there are items you do not wish to bid. If there are any deviations include it on Section 2 of the bid.</t>
  </si>
  <si>
    <t>SPV.0035.22</t>
  </si>
  <si>
    <t>SPV.0035.23</t>
  </si>
  <si>
    <t>SPV.0035.24</t>
  </si>
  <si>
    <t>SPV.0035.25</t>
  </si>
  <si>
    <t>SPV.0035.26</t>
  </si>
  <si>
    <t>SPV.0035.27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</si>
</sst>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
    <numFmt numFmtId="165" formatCode="_([$$-409]* #,##0.00_);_([$$-409]* \(#,##0.00\);_([$$-409]* &quot;-&quot;??_);_(@_)"/>
  </numFmts>
  <fonts count="16" x14ac:knownFonts="1">
    <font>
      <sz val="11"/>
      <color theme="1"/>
      <name val="Calibri"/>
      <family val="2"/>
      <scheme val="minor"/>
    </font>
    <font>
      <b/>
      <sz val="11"/>
      <color theme="1"/>
      <name val="Calibri"/>
      <family val="2"/>
      <scheme val="minor"/>
    </font>
    <font>
      <b/>
      <sz val="20"/>
      <color theme="1"/>
      <name val="Arial"/>
      <family val="2"/>
    </font>
    <font>
      <b/>
      <sz val="12"/>
      <color theme="1"/>
      <name val="Arial"/>
      <family val="2"/>
    </font>
    <font>
      <sz val="12"/>
      <color theme="1"/>
      <name val="Arial"/>
      <family val="2"/>
    </font>
    <font>
      <sz val="11"/>
      <color theme="1"/>
      <name val="Calibri"/>
      <family val="2"/>
      <scheme val="minor"/>
    </font>
    <font>
      <sz val="14"/>
      <color theme="1"/>
      <name val="Arial"/>
      <family val="2"/>
    </font>
    <font>
      <sz val="13"/>
      <color theme="9" tint="-0.499984740745262"/>
      <name val="Arial"/>
      <family val="2"/>
    </font>
    <font>
      <b/>
      <sz val="12"/>
      <color rgb="FF000000"/>
      <name val="Arial"/>
      <family val="2"/>
    </font>
    <font>
      <b/>
      <sz val="11"/>
      <color rgb="FF000000"/>
      <name val="Arial"/>
      <family val="2"/>
    </font>
    <font>
      <b/>
      <sz val="11"/>
      <color theme="0"/>
      <name val="Calibri"/>
      <family val="2"/>
      <scheme val="minor"/>
    </font>
    <font>
      <sz val="10"/>
      <color theme="1"/>
      <name val="Arial"/>
      <family val="2"/>
    </font>
    <font>
      <b/>
      <sz val="24"/>
      <color theme="0"/>
      <name val="Calibri"/>
      <family val="2"/>
      <scheme val="minor"/>
    </font>
    <font>
      <b/>
      <sz val="20"/>
      <name val="Arial"/>
      <family val="2"/>
    </font>
    <font>
      <b/>
      <sz val="18"/>
      <color theme="0"/>
      <name val="Calibri"/>
      <family val="2"/>
      <scheme val="minor"/>
    </font>
    <font>
      <b/>
      <sz val="14"/>
      <color theme="0"/>
      <name val="Calibri"/>
      <family val="2"/>
      <scheme val="minor"/>
    </font>
  </fonts>
  <fills count="9">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2" tint="-0.49998474074526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5" fillId="0" borderId="0" applyFont="0" applyFill="0" applyBorder="0" applyAlignment="0" applyProtection="0"/>
  </cellStyleXfs>
  <cellXfs count="79">
    <xf numFmtId="0" fontId="0" fillId="0" borderId="0" xfId="0"/>
    <xf numFmtId="0" fontId="0" fillId="0" borderId="0" xfId="0" applyAlignment="1">
      <alignment vertical="center"/>
    </xf>
    <xf numFmtId="0" fontId="8"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xf>
    <xf numFmtId="164" fontId="4" fillId="4" borderId="10" xfId="0" applyNumberFormat="1"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10" xfId="0" applyFont="1" applyFill="1" applyBorder="1" applyAlignment="1" applyProtection="1">
      <alignment vertical="center" wrapText="1"/>
    </xf>
    <xf numFmtId="3" fontId="4" fillId="4" borderId="10" xfId="0" applyNumberFormat="1" applyFont="1" applyFill="1" applyBorder="1" applyAlignment="1" applyProtection="1">
      <alignment horizontal="center" vertical="center" wrapText="1"/>
    </xf>
    <xf numFmtId="0" fontId="0" fillId="0" borderId="0" xfId="0" applyAlignment="1">
      <alignment horizontal="center" vertical="center"/>
    </xf>
    <xf numFmtId="0" fontId="8" fillId="3" borderId="10" xfId="0" applyFont="1" applyFill="1" applyBorder="1" applyAlignment="1" applyProtection="1">
      <alignment horizontal="center" vertical="center" wrapText="1"/>
    </xf>
    <xf numFmtId="0" fontId="8" fillId="2" borderId="10" xfId="0" applyFont="1" applyFill="1" applyBorder="1" applyAlignment="1">
      <alignment horizontal="center" vertical="center"/>
    </xf>
    <xf numFmtId="164" fontId="11" fillId="4" borderId="10" xfId="0" applyNumberFormat="1" applyFont="1" applyFill="1" applyBorder="1" applyAlignment="1" applyProtection="1">
      <alignment horizontal="center" vertical="center" wrapText="1"/>
    </xf>
    <xf numFmtId="0" fontId="8" fillId="2" borderId="10" xfId="0" applyFont="1" applyFill="1" applyBorder="1" applyAlignment="1">
      <alignment vertical="center"/>
    </xf>
    <xf numFmtId="0" fontId="8" fillId="3" borderId="13" xfId="0" applyFont="1" applyFill="1" applyBorder="1" applyAlignment="1" applyProtection="1">
      <alignment horizontal="center" vertical="center"/>
    </xf>
    <xf numFmtId="0" fontId="8" fillId="2" borderId="13" xfId="0" applyFont="1" applyFill="1" applyBorder="1" applyAlignment="1">
      <alignment horizontal="center" vertical="center"/>
    </xf>
    <xf numFmtId="0" fontId="0" fillId="0" borderId="0" xfId="0" applyBorder="1" applyAlignment="1">
      <alignment vertical="center"/>
    </xf>
    <xf numFmtId="44" fontId="4" fillId="7" borderId="10" xfId="1" applyFont="1" applyFill="1" applyBorder="1" applyAlignment="1" applyProtection="1">
      <alignment vertical="center"/>
      <protection locked="0"/>
    </xf>
    <xf numFmtId="165" fontId="4" fillId="7" borderId="10" xfId="1" applyNumberFormat="1" applyFont="1" applyFill="1" applyBorder="1" applyAlignment="1" applyProtection="1">
      <alignment vertical="center"/>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xf>
    <xf numFmtId="0" fontId="4" fillId="4" borderId="10" xfId="0" applyFont="1" applyFill="1" applyBorder="1" applyAlignment="1" applyProtection="1">
      <alignment horizontal="center" vertical="center" wrapText="1"/>
    </xf>
    <xf numFmtId="0" fontId="4" fillId="4" borderId="10" xfId="0" applyFont="1" applyFill="1" applyBorder="1" applyAlignment="1" applyProtection="1">
      <alignment horizontal="left" vertical="center" wrapText="1"/>
    </xf>
    <xf numFmtId="0" fontId="9" fillId="8" borderId="1" xfId="0" applyFont="1" applyFill="1" applyBorder="1" applyAlignment="1">
      <alignment horizontal="right" vertical="center" wrapText="1"/>
    </xf>
    <xf numFmtId="0" fontId="9" fillId="8" borderId="2" xfId="0" applyFont="1" applyFill="1" applyBorder="1" applyAlignment="1">
      <alignment horizontal="right" vertical="center" wrapText="1"/>
    </xf>
    <xf numFmtId="0" fontId="9" fillId="8" borderId="3" xfId="0" applyFont="1" applyFill="1" applyBorder="1" applyAlignment="1">
      <alignment horizontal="right" vertical="center" wrapText="1"/>
    </xf>
    <xf numFmtId="44" fontId="7" fillId="4" borderId="1" xfId="1" applyFont="1" applyFill="1" applyBorder="1" applyAlignment="1" applyProtection="1">
      <alignment horizontal="center" vertical="center"/>
    </xf>
    <xf numFmtId="44" fontId="7" fillId="4" borderId="3" xfId="1" applyFont="1" applyFill="1" applyBorder="1" applyAlignment="1" applyProtection="1">
      <alignment horizontal="center" vertical="center"/>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9" fillId="8" borderId="9" xfId="0" applyFont="1" applyFill="1" applyBorder="1" applyAlignment="1">
      <alignment horizontal="right" vertical="center" wrapText="1"/>
    </xf>
    <xf numFmtId="0" fontId="9" fillId="8" borderId="7" xfId="0" applyFont="1" applyFill="1" applyBorder="1" applyAlignment="1">
      <alignment horizontal="right" vertical="center" wrapText="1"/>
    </xf>
    <xf numFmtId="44" fontId="7" fillId="4" borderId="6" xfId="1" applyFont="1" applyFill="1" applyBorder="1" applyAlignment="1" applyProtection="1">
      <alignment horizontal="center" vertical="center"/>
    </xf>
    <xf numFmtId="44" fontId="7" fillId="4" borderId="7" xfId="1" applyFont="1" applyFill="1" applyBorder="1" applyAlignment="1" applyProtection="1">
      <alignment horizontal="center" vertical="center"/>
    </xf>
    <xf numFmtId="0" fontId="12" fillId="6" borderId="10" xfId="0" applyFont="1" applyFill="1" applyBorder="1" applyAlignment="1">
      <alignment horizontal="center" vertical="center"/>
    </xf>
    <xf numFmtId="0" fontId="10" fillId="5"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44" fontId="4" fillId="4" borderId="10" xfId="1" applyFont="1" applyFill="1" applyBorder="1" applyAlignment="1" applyProtection="1">
      <alignment horizontal="center" vertical="center"/>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2" fillId="6" borderId="6"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5" xfId="0" applyFont="1" applyFill="1" applyBorder="1" applyAlignment="1">
      <alignment horizontal="center" vertical="center"/>
    </xf>
    <xf numFmtId="0" fontId="8" fillId="2" borderId="13" xfId="0" applyFont="1" applyFill="1" applyBorder="1" applyAlignment="1">
      <alignment horizontal="center" vertical="center"/>
    </xf>
    <xf numFmtId="0" fontId="0" fillId="7" borderId="1" xfId="0" applyFill="1" applyBorder="1" applyAlignment="1">
      <alignment horizontal="center" vertical="center"/>
    </xf>
    <xf numFmtId="0" fontId="0" fillId="7" borderId="3" xfId="0"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104775</xdr:colOff>
      <xdr:row>9</xdr:row>
      <xdr:rowOff>28575</xdr:rowOff>
    </xdr:from>
    <xdr:to>
      <xdr:col>3</xdr:col>
      <xdr:colOff>495300</xdr:colOff>
      <xdr:row>34</xdr:row>
      <xdr:rowOff>0</xdr:rowOff>
    </xdr:to>
    <xdr:cxnSp macro="">
      <xdr:nvCxnSpPr>
        <xdr:cNvPr id="3" name="Straight Arrow Connector 2"/>
        <xdr:cNvCxnSpPr/>
      </xdr:nvCxnSpPr>
      <xdr:spPr>
        <a:xfrm>
          <a:off x="1933575" y="2066925"/>
          <a:ext cx="390525" cy="4743450"/>
        </a:xfrm>
        <a:prstGeom prst="straightConnector1">
          <a:avLst/>
        </a:prstGeom>
        <a:ln w="571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4" sqref="A4:H10"/>
    </sheetView>
  </sheetViews>
  <sheetFormatPr defaultRowHeight="15" x14ac:dyDescent="0.25"/>
  <cols>
    <col min="8" max="8" width="67.28515625" customWidth="1"/>
  </cols>
  <sheetData>
    <row r="1" spans="1:8" ht="27" thickBot="1" x14ac:dyDescent="0.3">
      <c r="A1" s="19" t="s">
        <v>10</v>
      </c>
      <c r="B1" s="20"/>
      <c r="C1" s="20"/>
      <c r="D1" s="20"/>
      <c r="E1" s="20"/>
      <c r="F1" s="20"/>
      <c r="G1" s="20"/>
      <c r="H1" s="21"/>
    </row>
    <row r="2" spans="1:8" ht="27" thickBot="1" x14ac:dyDescent="0.3">
      <c r="A2" s="19" t="s">
        <v>0</v>
      </c>
      <c r="B2" s="20"/>
      <c r="C2" s="20"/>
      <c r="D2" s="20"/>
      <c r="E2" s="20"/>
      <c r="F2" s="20"/>
      <c r="G2" s="20"/>
      <c r="H2" s="21"/>
    </row>
    <row r="3" spans="1:8" ht="38.25" customHeight="1" thickBot="1" x14ac:dyDescent="0.3">
      <c r="A3" s="22" t="s">
        <v>1</v>
      </c>
      <c r="B3" s="23"/>
      <c r="C3" s="23"/>
      <c r="D3" s="23"/>
      <c r="E3" s="23"/>
      <c r="F3" s="23"/>
      <c r="G3" s="23"/>
      <c r="H3" s="24"/>
    </row>
    <row r="4" spans="1:8" x14ac:dyDescent="0.25">
      <c r="A4" s="25" t="s">
        <v>111</v>
      </c>
      <c r="B4" s="26"/>
      <c r="C4" s="26"/>
      <c r="D4" s="26"/>
      <c r="E4" s="26"/>
      <c r="F4" s="26"/>
      <c r="G4" s="26"/>
      <c r="H4" s="27"/>
    </row>
    <row r="5" spans="1:8" x14ac:dyDescent="0.25">
      <c r="A5" s="28"/>
      <c r="B5" s="29"/>
      <c r="C5" s="29"/>
      <c r="D5" s="29"/>
      <c r="E5" s="29"/>
      <c r="F5" s="29"/>
      <c r="G5" s="29"/>
      <c r="H5" s="30"/>
    </row>
    <row r="6" spans="1:8" x14ac:dyDescent="0.25">
      <c r="A6" s="28"/>
      <c r="B6" s="29"/>
      <c r="C6" s="29"/>
      <c r="D6" s="29"/>
      <c r="E6" s="29"/>
      <c r="F6" s="29"/>
      <c r="G6" s="29"/>
      <c r="H6" s="30"/>
    </row>
    <row r="7" spans="1:8" x14ac:dyDescent="0.25">
      <c r="A7" s="28"/>
      <c r="B7" s="29"/>
      <c r="C7" s="29"/>
      <c r="D7" s="29"/>
      <c r="E7" s="29"/>
      <c r="F7" s="29"/>
      <c r="G7" s="29"/>
      <c r="H7" s="30"/>
    </row>
    <row r="8" spans="1:8" x14ac:dyDescent="0.25">
      <c r="A8" s="28"/>
      <c r="B8" s="29"/>
      <c r="C8" s="29"/>
      <c r="D8" s="29"/>
      <c r="E8" s="29"/>
      <c r="F8" s="29"/>
      <c r="G8" s="29"/>
      <c r="H8" s="30"/>
    </row>
    <row r="9" spans="1:8" x14ac:dyDescent="0.25">
      <c r="A9" s="28"/>
      <c r="B9" s="29"/>
      <c r="C9" s="29"/>
      <c r="D9" s="29"/>
      <c r="E9" s="29"/>
      <c r="F9" s="29"/>
      <c r="G9" s="29"/>
      <c r="H9" s="30"/>
    </row>
    <row r="10" spans="1:8" ht="15.75" thickBot="1" x14ac:dyDescent="0.3">
      <c r="A10" s="31"/>
      <c r="B10" s="32"/>
      <c r="C10" s="32"/>
      <c r="D10" s="32"/>
      <c r="E10" s="32"/>
      <c r="F10" s="32"/>
      <c r="G10" s="32"/>
      <c r="H10" s="33"/>
    </row>
  </sheetData>
  <mergeCells count="4">
    <mergeCell ref="A1:H1"/>
    <mergeCell ref="A2:H2"/>
    <mergeCell ref="A3:H3"/>
    <mergeCell ref="A4:H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A73" workbookViewId="0">
      <selection activeCell="U72" sqref="U72"/>
    </sheetView>
  </sheetViews>
  <sheetFormatPr defaultRowHeight="15" x14ac:dyDescent="0.25"/>
  <cols>
    <col min="1" max="1" width="6.140625" style="1" bestFit="1" customWidth="1"/>
    <col min="2" max="2" width="12" style="9" bestFit="1" customWidth="1"/>
    <col min="3" max="3" width="10.85546875" style="9" customWidth="1"/>
    <col min="4" max="4" width="9.140625" style="9"/>
    <col min="5" max="5" width="43.5703125" style="1" bestFit="1" customWidth="1"/>
    <col min="6" max="6" width="11.85546875" style="1" bestFit="1" customWidth="1"/>
    <col min="7" max="7" width="10.85546875" style="1" customWidth="1"/>
    <col min="8" max="8" width="29" style="1" customWidth="1"/>
    <col min="9" max="9" width="9.140625" style="1"/>
    <col min="10" max="10" width="17.85546875" style="1" customWidth="1"/>
    <col min="11" max="16384" width="9.140625" style="1"/>
  </cols>
  <sheetData>
    <row r="1" spans="1:14" ht="41.25" customHeight="1" thickBot="1" x14ac:dyDescent="0.3">
      <c r="A1" s="53" t="s">
        <v>2</v>
      </c>
      <c r="B1" s="54"/>
      <c r="C1" s="54"/>
      <c r="D1" s="55"/>
      <c r="E1" s="43"/>
      <c r="F1" s="44"/>
      <c r="G1" s="44"/>
      <c r="H1" s="45"/>
    </row>
    <row r="2" spans="1:14" ht="36.75" customHeight="1" thickBot="1" x14ac:dyDescent="0.3">
      <c r="A2" s="56" t="s">
        <v>11</v>
      </c>
      <c r="B2" s="57"/>
      <c r="C2" s="57"/>
      <c r="D2" s="58"/>
      <c r="E2" s="59" t="s">
        <v>12</v>
      </c>
      <c r="F2" s="60"/>
      <c r="G2" s="60"/>
      <c r="H2" s="61"/>
      <c r="J2" s="77" t="s">
        <v>110</v>
      </c>
      <c r="K2" s="78"/>
    </row>
    <row r="3" spans="1:14" ht="36.950000000000003" customHeight="1" thickBot="1" x14ac:dyDescent="0.3">
      <c r="A3" s="63" t="s">
        <v>109</v>
      </c>
      <c r="B3" s="64"/>
      <c r="C3" s="65"/>
      <c r="D3" s="65"/>
      <c r="E3" s="65"/>
      <c r="F3" s="65"/>
      <c r="G3" s="65"/>
      <c r="H3" s="66"/>
    </row>
    <row r="4" spans="1:14" ht="16.5" customHeight="1" thickBot="1" x14ac:dyDescent="0.3">
      <c r="A4" s="2" t="s">
        <v>3</v>
      </c>
      <c r="B4" s="4" t="s">
        <v>4</v>
      </c>
      <c r="C4" s="10" t="s">
        <v>20</v>
      </c>
      <c r="D4" s="10" t="s">
        <v>21</v>
      </c>
      <c r="E4" s="4" t="s">
        <v>5</v>
      </c>
      <c r="F4" s="11" t="s">
        <v>6</v>
      </c>
      <c r="G4" s="52" t="s">
        <v>7</v>
      </c>
      <c r="H4" s="52"/>
    </row>
    <row r="5" spans="1:14" ht="16.5" thickBot="1" x14ac:dyDescent="0.3">
      <c r="A5" s="3" t="s">
        <v>43</v>
      </c>
      <c r="B5" s="5">
        <v>305.01100000000002</v>
      </c>
      <c r="C5" s="8">
        <v>1490</v>
      </c>
      <c r="D5" s="6" t="s">
        <v>13</v>
      </c>
      <c r="E5" s="7" t="s">
        <v>14</v>
      </c>
      <c r="F5" s="17"/>
      <c r="G5" s="62">
        <f>C5*F5</f>
        <v>0</v>
      </c>
      <c r="H5" s="62"/>
    </row>
    <row r="6" spans="1:14" ht="16.5" thickBot="1" x14ac:dyDescent="0.3">
      <c r="A6" s="3" t="s">
        <v>49</v>
      </c>
      <c r="B6" s="5">
        <v>305.012</v>
      </c>
      <c r="C6" s="8">
        <v>20400</v>
      </c>
      <c r="D6" s="6" t="s">
        <v>13</v>
      </c>
      <c r="E6" s="7" t="s">
        <v>15</v>
      </c>
      <c r="F6" s="17"/>
      <c r="G6" s="62">
        <f t="shared" ref="G6:G15" si="0">C6*F6</f>
        <v>0</v>
      </c>
      <c r="H6" s="62"/>
      <c r="N6" s="16"/>
    </row>
    <row r="7" spans="1:14" ht="17.25" customHeight="1" thickBot="1" x14ac:dyDescent="0.3">
      <c r="A7" s="3" t="s">
        <v>50</v>
      </c>
      <c r="B7" s="38" t="s">
        <v>8</v>
      </c>
      <c r="C7" s="39"/>
      <c r="D7" s="39"/>
      <c r="E7" s="46"/>
      <c r="F7" s="47"/>
      <c r="G7" s="48">
        <f>SUM(G5:H6)</f>
        <v>0</v>
      </c>
      <c r="H7" s="49"/>
      <c r="M7" s="16"/>
    </row>
    <row r="8" spans="1:14" ht="17.25" customHeight="1" thickBot="1" x14ac:dyDescent="0.3">
      <c r="A8" s="10" t="s">
        <v>3</v>
      </c>
      <c r="B8" s="4" t="s">
        <v>4</v>
      </c>
      <c r="C8" s="34" t="s">
        <v>21</v>
      </c>
      <c r="D8" s="34"/>
      <c r="E8" s="35" t="s">
        <v>5</v>
      </c>
      <c r="F8" s="35"/>
      <c r="G8" s="35"/>
      <c r="H8" s="13" t="s">
        <v>6</v>
      </c>
    </row>
    <row r="9" spans="1:14" ht="16.5" thickBot="1" x14ac:dyDescent="0.3">
      <c r="A9" s="3" t="s">
        <v>51</v>
      </c>
      <c r="B9" s="12" t="s">
        <v>16</v>
      </c>
      <c r="C9" s="36" t="s">
        <v>17</v>
      </c>
      <c r="D9" s="36"/>
      <c r="E9" s="37" t="s">
        <v>18</v>
      </c>
      <c r="F9" s="37"/>
      <c r="G9" s="37"/>
      <c r="H9" s="18" t="s">
        <v>42</v>
      </c>
    </row>
    <row r="10" spans="1:14" ht="16.5" thickBot="1" x14ac:dyDescent="0.3">
      <c r="A10" s="3" t="s">
        <v>52</v>
      </c>
      <c r="B10" s="12" t="s">
        <v>19</v>
      </c>
      <c r="C10" s="36" t="s">
        <v>17</v>
      </c>
      <c r="D10" s="36"/>
      <c r="E10" s="37" t="s">
        <v>24</v>
      </c>
      <c r="F10" s="37"/>
      <c r="G10" s="37"/>
      <c r="H10" s="18" t="s">
        <v>42</v>
      </c>
    </row>
    <row r="11" spans="1:14" ht="16.5" thickBot="1" x14ac:dyDescent="0.3">
      <c r="A11" s="3" t="s">
        <v>53</v>
      </c>
      <c r="B11" s="12" t="s">
        <v>22</v>
      </c>
      <c r="C11" s="36" t="s">
        <v>17</v>
      </c>
      <c r="D11" s="36"/>
      <c r="E11" s="37" t="s">
        <v>23</v>
      </c>
      <c r="F11" s="37"/>
      <c r="G11" s="37"/>
      <c r="H11" s="18" t="s">
        <v>42</v>
      </c>
    </row>
    <row r="12" spans="1:14" ht="36.75" customHeight="1" thickBot="1" x14ac:dyDescent="0.3">
      <c r="A12" s="50" t="s">
        <v>25</v>
      </c>
      <c r="B12" s="50"/>
      <c r="C12" s="50"/>
      <c r="D12" s="50"/>
      <c r="E12" s="51" t="s">
        <v>26</v>
      </c>
      <c r="F12" s="51"/>
      <c r="G12" s="51"/>
      <c r="H12" s="51"/>
    </row>
    <row r="13" spans="1:14" ht="36.950000000000003" customHeight="1" thickBot="1" x14ac:dyDescent="0.3">
      <c r="A13" s="63" t="s">
        <v>109</v>
      </c>
      <c r="B13" s="64"/>
      <c r="C13" s="65"/>
      <c r="D13" s="65"/>
      <c r="E13" s="65"/>
      <c r="F13" s="65"/>
      <c r="G13" s="65"/>
      <c r="H13" s="66"/>
    </row>
    <row r="14" spans="1:14" ht="16.5" thickBot="1" x14ac:dyDescent="0.3">
      <c r="A14" s="10" t="s">
        <v>3</v>
      </c>
      <c r="B14" s="4" t="s">
        <v>4</v>
      </c>
      <c r="C14" s="10" t="s">
        <v>20</v>
      </c>
      <c r="D14" s="10" t="s">
        <v>21</v>
      </c>
      <c r="E14" s="14" t="s">
        <v>5</v>
      </c>
      <c r="F14" s="15" t="s">
        <v>6</v>
      </c>
      <c r="G14" s="76" t="s">
        <v>7</v>
      </c>
      <c r="H14" s="76"/>
    </row>
    <row r="15" spans="1:14" ht="17.25" customHeight="1" thickBot="1" x14ac:dyDescent="0.3">
      <c r="A15" s="3" t="s">
        <v>44</v>
      </c>
      <c r="B15" s="5">
        <v>305.01100000000002</v>
      </c>
      <c r="C15" s="8">
        <v>1710</v>
      </c>
      <c r="D15" s="6" t="s">
        <v>13</v>
      </c>
      <c r="E15" s="7" t="s">
        <v>14</v>
      </c>
      <c r="F15" s="17"/>
      <c r="G15" s="62">
        <f t="shared" si="0"/>
        <v>0</v>
      </c>
      <c r="H15" s="62"/>
    </row>
    <row r="16" spans="1:14" ht="17.25" thickBot="1" x14ac:dyDescent="0.3">
      <c r="A16" s="3" t="s">
        <v>54</v>
      </c>
      <c r="B16" s="38" t="s">
        <v>8</v>
      </c>
      <c r="C16" s="39"/>
      <c r="D16" s="39"/>
      <c r="E16" s="39"/>
      <c r="F16" s="40"/>
      <c r="G16" s="41">
        <f>SUM(G12:H15)</f>
        <v>0</v>
      </c>
      <c r="H16" s="42"/>
    </row>
    <row r="17" spans="1:8" ht="16.5" thickBot="1" x14ac:dyDescent="0.3">
      <c r="A17" s="10" t="s">
        <v>3</v>
      </c>
      <c r="B17" s="4" t="s">
        <v>4</v>
      </c>
      <c r="C17" s="34" t="s">
        <v>21</v>
      </c>
      <c r="D17" s="34"/>
      <c r="E17" s="35" t="s">
        <v>5</v>
      </c>
      <c r="F17" s="35"/>
      <c r="G17" s="35"/>
      <c r="H17" s="13" t="s">
        <v>6</v>
      </c>
    </row>
    <row r="18" spans="1:8" ht="16.5" thickBot="1" x14ac:dyDescent="0.3">
      <c r="A18" s="3" t="s">
        <v>55</v>
      </c>
      <c r="B18" s="12" t="s">
        <v>91</v>
      </c>
      <c r="C18" s="36" t="s">
        <v>17</v>
      </c>
      <c r="D18" s="36"/>
      <c r="E18" s="37" t="s">
        <v>18</v>
      </c>
      <c r="F18" s="37"/>
      <c r="G18" s="37"/>
      <c r="H18" s="18" t="s">
        <v>42</v>
      </c>
    </row>
    <row r="19" spans="1:8" ht="16.5" thickBot="1" x14ac:dyDescent="0.3">
      <c r="A19" s="3" t="s">
        <v>56</v>
      </c>
      <c r="B19" s="12" t="s">
        <v>92</v>
      </c>
      <c r="C19" s="36" t="s">
        <v>17</v>
      </c>
      <c r="D19" s="36"/>
      <c r="E19" s="37" t="s">
        <v>24</v>
      </c>
      <c r="F19" s="37"/>
      <c r="G19" s="37"/>
      <c r="H19" s="18" t="s">
        <v>42</v>
      </c>
    </row>
    <row r="20" spans="1:8" ht="16.5" thickBot="1" x14ac:dyDescent="0.3">
      <c r="A20" s="3" t="s">
        <v>59</v>
      </c>
      <c r="B20" s="12" t="s">
        <v>93</v>
      </c>
      <c r="C20" s="36" t="s">
        <v>17</v>
      </c>
      <c r="D20" s="36"/>
      <c r="E20" s="37" t="s">
        <v>23</v>
      </c>
      <c r="F20" s="37"/>
      <c r="G20" s="37"/>
      <c r="H20" s="18" t="s">
        <v>42</v>
      </c>
    </row>
    <row r="21" spans="1:8" ht="32.25" thickBot="1" x14ac:dyDescent="0.3">
      <c r="A21" s="56" t="s">
        <v>28</v>
      </c>
      <c r="B21" s="57"/>
      <c r="C21" s="57"/>
      <c r="D21" s="58"/>
      <c r="E21" s="59" t="s">
        <v>27</v>
      </c>
      <c r="F21" s="60"/>
      <c r="G21" s="60"/>
      <c r="H21" s="61"/>
    </row>
    <row r="22" spans="1:8" ht="36.950000000000003" customHeight="1" thickBot="1" x14ac:dyDescent="0.3">
      <c r="A22" s="63" t="s">
        <v>109</v>
      </c>
      <c r="B22" s="64"/>
      <c r="C22" s="65"/>
      <c r="D22" s="65"/>
      <c r="E22" s="65"/>
      <c r="F22" s="65"/>
      <c r="G22" s="65"/>
      <c r="H22" s="66"/>
    </row>
    <row r="23" spans="1:8" ht="17.25" customHeight="1" thickBot="1" x14ac:dyDescent="0.3">
      <c r="A23" s="10" t="s">
        <v>3</v>
      </c>
      <c r="B23" s="4" t="s">
        <v>4</v>
      </c>
      <c r="C23" s="10" t="s">
        <v>20</v>
      </c>
      <c r="D23" s="10" t="s">
        <v>21</v>
      </c>
      <c r="E23" s="4" t="s">
        <v>5</v>
      </c>
      <c r="F23" s="11" t="s">
        <v>6</v>
      </c>
      <c r="G23" s="52" t="s">
        <v>7</v>
      </c>
      <c r="H23" s="52"/>
    </row>
    <row r="24" spans="1:8" ht="17.25" customHeight="1" thickBot="1" x14ac:dyDescent="0.3">
      <c r="A24" s="3" t="s">
        <v>45</v>
      </c>
      <c r="B24" s="5">
        <v>305.01100000000002</v>
      </c>
      <c r="C24" s="8">
        <v>4360</v>
      </c>
      <c r="D24" s="6" t="s">
        <v>13</v>
      </c>
      <c r="E24" s="7" t="s">
        <v>15</v>
      </c>
      <c r="F24" s="17"/>
      <c r="G24" s="62">
        <f>C24*F24</f>
        <v>0</v>
      </c>
      <c r="H24" s="62"/>
    </row>
    <row r="25" spans="1:8" ht="16.5" thickBot="1" x14ac:dyDescent="0.3">
      <c r="A25" s="3" t="s">
        <v>57</v>
      </c>
      <c r="B25" s="5">
        <v>305.012</v>
      </c>
      <c r="C25" s="8">
        <v>15970</v>
      </c>
      <c r="D25" s="6" t="s">
        <v>13</v>
      </c>
      <c r="E25" s="7" t="s">
        <v>40</v>
      </c>
      <c r="F25" s="17"/>
      <c r="G25" s="62">
        <f t="shared" ref="G25" si="1">C25*F25</f>
        <v>0</v>
      </c>
      <c r="H25" s="62"/>
    </row>
    <row r="26" spans="1:8" ht="17.25" thickBot="1" x14ac:dyDescent="0.3">
      <c r="A26" s="3" t="s">
        <v>58</v>
      </c>
      <c r="B26" s="38" t="s">
        <v>8</v>
      </c>
      <c r="C26" s="39"/>
      <c r="D26" s="39"/>
      <c r="E26" s="39"/>
      <c r="F26" s="40"/>
      <c r="G26" s="41">
        <f>SUM(G24:H25)</f>
        <v>0</v>
      </c>
      <c r="H26" s="42"/>
    </row>
    <row r="27" spans="1:8" ht="16.5" thickBot="1" x14ac:dyDescent="0.3">
      <c r="A27" s="10" t="s">
        <v>3</v>
      </c>
      <c r="B27" s="4" t="s">
        <v>4</v>
      </c>
      <c r="C27" s="34" t="s">
        <v>21</v>
      </c>
      <c r="D27" s="34"/>
      <c r="E27" s="35" t="s">
        <v>5</v>
      </c>
      <c r="F27" s="35"/>
      <c r="G27" s="35"/>
      <c r="H27" s="13" t="s">
        <v>6</v>
      </c>
    </row>
    <row r="28" spans="1:8" ht="16.5" thickBot="1" x14ac:dyDescent="0.3">
      <c r="A28" s="3" t="s">
        <v>60</v>
      </c>
      <c r="B28" s="12" t="s">
        <v>94</v>
      </c>
      <c r="C28" s="36" t="s">
        <v>17</v>
      </c>
      <c r="D28" s="36"/>
      <c r="E28" s="37" t="s">
        <v>18</v>
      </c>
      <c r="F28" s="37"/>
      <c r="G28" s="37"/>
      <c r="H28" s="18" t="s">
        <v>42</v>
      </c>
    </row>
    <row r="29" spans="1:8" ht="16.5" thickBot="1" x14ac:dyDescent="0.3">
      <c r="A29" s="3" t="s">
        <v>61</v>
      </c>
      <c r="B29" s="12" t="s">
        <v>95</v>
      </c>
      <c r="C29" s="36" t="s">
        <v>17</v>
      </c>
      <c r="D29" s="36"/>
      <c r="E29" s="37" t="s">
        <v>24</v>
      </c>
      <c r="F29" s="37"/>
      <c r="G29" s="37"/>
      <c r="H29" s="18" t="s">
        <v>42</v>
      </c>
    </row>
    <row r="30" spans="1:8" ht="16.5" thickBot="1" x14ac:dyDescent="0.3">
      <c r="A30" s="3" t="s">
        <v>62</v>
      </c>
      <c r="B30" s="12" t="s">
        <v>96</v>
      </c>
      <c r="C30" s="36" t="s">
        <v>17</v>
      </c>
      <c r="D30" s="36"/>
      <c r="E30" s="37" t="s">
        <v>23</v>
      </c>
      <c r="F30" s="37"/>
      <c r="G30" s="37"/>
      <c r="H30" s="18" t="s">
        <v>42</v>
      </c>
    </row>
    <row r="31" spans="1:8" ht="32.25" thickBot="1" x14ac:dyDescent="0.3">
      <c r="A31" s="56" t="s">
        <v>29</v>
      </c>
      <c r="B31" s="57"/>
      <c r="C31" s="57"/>
      <c r="D31" s="58"/>
      <c r="E31" s="59" t="s">
        <v>9</v>
      </c>
      <c r="F31" s="60"/>
      <c r="G31" s="60"/>
      <c r="H31" s="61"/>
    </row>
    <row r="32" spans="1:8" ht="36.950000000000003" customHeight="1" thickBot="1" x14ac:dyDescent="0.3">
      <c r="A32" s="63" t="s">
        <v>109</v>
      </c>
      <c r="B32" s="64"/>
      <c r="C32" s="65"/>
      <c r="D32" s="65"/>
      <c r="E32" s="65"/>
      <c r="F32" s="65"/>
      <c r="G32" s="65"/>
      <c r="H32" s="66"/>
    </row>
    <row r="33" spans="1:8" ht="16.5" thickBot="1" x14ac:dyDescent="0.3">
      <c r="A33" s="10" t="s">
        <v>3</v>
      </c>
      <c r="B33" s="4" t="s">
        <v>4</v>
      </c>
      <c r="C33" s="10" t="s">
        <v>20</v>
      </c>
      <c r="D33" s="10" t="s">
        <v>21</v>
      </c>
      <c r="E33" s="4" t="s">
        <v>5</v>
      </c>
      <c r="F33" s="11" t="s">
        <v>6</v>
      </c>
      <c r="G33" s="52" t="s">
        <v>7</v>
      </c>
      <c r="H33" s="52"/>
    </row>
    <row r="34" spans="1:8" ht="16.5" thickBot="1" x14ac:dyDescent="0.3">
      <c r="A34" s="3" t="s">
        <v>46</v>
      </c>
      <c r="B34" s="5">
        <v>305.01100000000002</v>
      </c>
      <c r="C34" s="8">
        <v>440</v>
      </c>
      <c r="D34" s="6" t="s">
        <v>13</v>
      </c>
      <c r="E34" s="7" t="s">
        <v>14</v>
      </c>
      <c r="F34" s="17"/>
      <c r="G34" s="62">
        <f>C34*F34</f>
        <v>0</v>
      </c>
      <c r="H34" s="62"/>
    </row>
    <row r="35" spans="1:8" ht="17.25" thickBot="1" x14ac:dyDescent="0.3">
      <c r="A35" s="3" t="s">
        <v>63</v>
      </c>
      <c r="B35" s="38" t="s">
        <v>8</v>
      </c>
      <c r="C35" s="39"/>
      <c r="D35" s="39"/>
      <c r="E35" s="39"/>
      <c r="F35" s="40"/>
      <c r="G35" s="41">
        <f>SUM(G34:H34)</f>
        <v>0</v>
      </c>
      <c r="H35" s="42"/>
    </row>
    <row r="36" spans="1:8" ht="16.5" thickBot="1" x14ac:dyDescent="0.3">
      <c r="A36" s="10" t="s">
        <v>3</v>
      </c>
      <c r="B36" s="4" t="s">
        <v>4</v>
      </c>
      <c r="C36" s="34" t="s">
        <v>21</v>
      </c>
      <c r="D36" s="34"/>
      <c r="E36" s="35" t="s">
        <v>5</v>
      </c>
      <c r="F36" s="35"/>
      <c r="G36" s="35"/>
      <c r="H36" s="13" t="s">
        <v>6</v>
      </c>
    </row>
    <row r="37" spans="1:8" ht="16.5" thickBot="1" x14ac:dyDescent="0.3">
      <c r="A37" s="3" t="s">
        <v>64</v>
      </c>
      <c r="B37" s="12" t="s">
        <v>97</v>
      </c>
      <c r="C37" s="36" t="s">
        <v>17</v>
      </c>
      <c r="D37" s="36"/>
      <c r="E37" s="37" t="s">
        <v>18</v>
      </c>
      <c r="F37" s="37"/>
      <c r="G37" s="37"/>
      <c r="H37" s="18" t="s">
        <v>42</v>
      </c>
    </row>
    <row r="38" spans="1:8" ht="16.5" thickBot="1" x14ac:dyDescent="0.3">
      <c r="A38" s="3" t="s">
        <v>65</v>
      </c>
      <c r="B38" s="12" t="s">
        <v>98</v>
      </c>
      <c r="C38" s="36" t="s">
        <v>17</v>
      </c>
      <c r="D38" s="36"/>
      <c r="E38" s="37" t="s">
        <v>24</v>
      </c>
      <c r="F38" s="37"/>
      <c r="G38" s="37"/>
      <c r="H38" s="18" t="s">
        <v>42</v>
      </c>
    </row>
    <row r="39" spans="1:8" ht="16.5" thickBot="1" x14ac:dyDescent="0.3">
      <c r="A39" s="3" t="s">
        <v>66</v>
      </c>
      <c r="B39" s="12" t="s">
        <v>99</v>
      </c>
      <c r="C39" s="36" t="s">
        <v>17</v>
      </c>
      <c r="D39" s="36"/>
      <c r="E39" s="37" t="s">
        <v>23</v>
      </c>
      <c r="F39" s="37"/>
      <c r="G39" s="37"/>
      <c r="H39" s="18" t="s">
        <v>42</v>
      </c>
    </row>
    <row r="40" spans="1:8" ht="32.25" customHeight="1" thickBot="1" x14ac:dyDescent="0.3">
      <c r="A40" s="70" t="s">
        <v>31</v>
      </c>
      <c r="B40" s="71"/>
      <c r="C40" s="71"/>
      <c r="D40" s="72"/>
      <c r="E40" s="59" t="s">
        <v>30</v>
      </c>
      <c r="F40" s="60"/>
      <c r="G40" s="60"/>
      <c r="H40" s="61"/>
    </row>
    <row r="41" spans="1:8" ht="14.25" customHeight="1" thickBot="1" x14ac:dyDescent="0.3">
      <c r="A41" s="73"/>
      <c r="B41" s="74"/>
      <c r="C41" s="74"/>
      <c r="D41" s="75"/>
      <c r="E41" s="67" t="s">
        <v>41</v>
      </c>
      <c r="F41" s="68"/>
      <c r="G41" s="68"/>
      <c r="H41" s="69"/>
    </row>
    <row r="42" spans="1:8" ht="36.950000000000003" customHeight="1" thickBot="1" x14ac:dyDescent="0.3">
      <c r="A42" s="63" t="s">
        <v>109</v>
      </c>
      <c r="B42" s="64"/>
      <c r="C42" s="65"/>
      <c r="D42" s="65"/>
      <c r="E42" s="65"/>
      <c r="F42" s="65"/>
      <c r="G42" s="65"/>
      <c r="H42" s="66"/>
    </row>
    <row r="43" spans="1:8" ht="16.5" thickBot="1" x14ac:dyDescent="0.3">
      <c r="A43" s="10" t="s">
        <v>3</v>
      </c>
      <c r="B43" s="4" t="s">
        <v>4</v>
      </c>
      <c r="C43" s="10" t="s">
        <v>20</v>
      </c>
      <c r="D43" s="10" t="s">
        <v>21</v>
      </c>
      <c r="E43" s="4" t="s">
        <v>5</v>
      </c>
      <c r="F43" s="11" t="s">
        <v>6</v>
      </c>
      <c r="G43" s="52" t="s">
        <v>7</v>
      </c>
      <c r="H43" s="52"/>
    </row>
    <row r="44" spans="1:8" ht="16.5" thickBot="1" x14ac:dyDescent="0.3">
      <c r="A44" s="3" t="s">
        <v>47</v>
      </c>
      <c r="B44" s="5">
        <v>305.01100000000002</v>
      </c>
      <c r="C44" s="8">
        <v>1640</v>
      </c>
      <c r="D44" s="6" t="s">
        <v>13</v>
      </c>
      <c r="E44" s="7" t="s">
        <v>14</v>
      </c>
      <c r="F44" s="17"/>
      <c r="G44" s="62">
        <f>C44*F44</f>
        <v>0</v>
      </c>
      <c r="H44" s="62"/>
    </row>
    <row r="45" spans="1:8" ht="17.25" thickBot="1" x14ac:dyDescent="0.3">
      <c r="A45" s="3" t="s">
        <v>67</v>
      </c>
      <c r="B45" s="38" t="s">
        <v>8</v>
      </c>
      <c r="C45" s="39"/>
      <c r="D45" s="39"/>
      <c r="E45" s="39"/>
      <c r="F45" s="40"/>
      <c r="G45" s="41">
        <f>SUM(G44:H44)</f>
        <v>0</v>
      </c>
      <c r="H45" s="42"/>
    </row>
    <row r="46" spans="1:8" ht="16.5" thickBot="1" x14ac:dyDescent="0.3">
      <c r="A46" s="10" t="s">
        <v>3</v>
      </c>
      <c r="B46" s="4" t="s">
        <v>4</v>
      </c>
      <c r="C46" s="34" t="s">
        <v>21</v>
      </c>
      <c r="D46" s="34"/>
      <c r="E46" s="35" t="s">
        <v>5</v>
      </c>
      <c r="F46" s="35"/>
      <c r="G46" s="35"/>
      <c r="H46" s="13" t="s">
        <v>6</v>
      </c>
    </row>
    <row r="47" spans="1:8" ht="16.5" thickBot="1" x14ac:dyDescent="0.3">
      <c r="A47" s="3" t="s">
        <v>68</v>
      </c>
      <c r="B47" s="12" t="s">
        <v>100</v>
      </c>
      <c r="C47" s="36" t="s">
        <v>17</v>
      </c>
      <c r="D47" s="36"/>
      <c r="E47" s="37" t="s">
        <v>18</v>
      </c>
      <c r="F47" s="37"/>
      <c r="G47" s="37"/>
      <c r="H47" s="18" t="s">
        <v>42</v>
      </c>
    </row>
    <row r="48" spans="1:8" ht="16.5" thickBot="1" x14ac:dyDescent="0.3">
      <c r="A48" s="3" t="s">
        <v>69</v>
      </c>
      <c r="B48" s="12" t="s">
        <v>101</v>
      </c>
      <c r="C48" s="36" t="s">
        <v>17</v>
      </c>
      <c r="D48" s="36"/>
      <c r="E48" s="37" t="s">
        <v>24</v>
      </c>
      <c r="F48" s="37"/>
      <c r="G48" s="37"/>
      <c r="H48" s="18" t="s">
        <v>42</v>
      </c>
    </row>
    <row r="49" spans="1:8" ht="16.5" thickBot="1" x14ac:dyDescent="0.3">
      <c r="A49" s="3" t="s">
        <v>70</v>
      </c>
      <c r="B49" s="12" t="s">
        <v>102</v>
      </c>
      <c r="C49" s="36" t="s">
        <v>17</v>
      </c>
      <c r="D49" s="36"/>
      <c r="E49" s="37" t="s">
        <v>23</v>
      </c>
      <c r="F49" s="37"/>
      <c r="G49" s="37"/>
      <c r="H49" s="18" t="s">
        <v>42</v>
      </c>
    </row>
    <row r="50" spans="1:8" ht="48.75" customHeight="1" thickBot="1" x14ac:dyDescent="0.3">
      <c r="A50" s="56" t="s">
        <v>33</v>
      </c>
      <c r="B50" s="57"/>
      <c r="C50" s="57"/>
      <c r="D50" s="58"/>
      <c r="E50" s="59" t="s">
        <v>32</v>
      </c>
      <c r="F50" s="60"/>
      <c r="G50" s="60"/>
      <c r="H50" s="61"/>
    </row>
    <row r="51" spans="1:8" ht="36.950000000000003" customHeight="1" thickBot="1" x14ac:dyDescent="0.3">
      <c r="A51" s="63" t="s">
        <v>109</v>
      </c>
      <c r="B51" s="64"/>
      <c r="C51" s="65"/>
      <c r="D51" s="65"/>
      <c r="E51" s="65"/>
      <c r="F51" s="65"/>
      <c r="G51" s="65"/>
      <c r="H51" s="66"/>
    </row>
    <row r="52" spans="1:8" ht="16.5" thickBot="1" x14ac:dyDescent="0.3">
      <c r="A52" s="10" t="s">
        <v>3</v>
      </c>
      <c r="B52" s="4" t="s">
        <v>4</v>
      </c>
      <c r="C52" s="10" t="s">
        <v>20</v>
      </c>
      <c r="D52" s="10" t="s">
        <v>21</v>
      </c>
      <c r="E52" s="4" t="s">
        <v>5</v>
      </c>
      <c r="F52" s="11" t="s">
        <v>6</v>
      </c>
      <c r="G52" s="52" t="s">
        <v>7</v>
      </c>
      <c r="H52" s="52"/>
    </row>
    <row r="53" spans="1:8" ht="16.5" thickBot="1" x14ac:dyDescent="0.3">
      <c r="A53" s="3" t="s">
        <v>48</v>
      </c>
      <c r="B53" s="5">
        <v>305.01100000000002</v>
      </c>
      <c r="C53" s="8">
        <v>1310</v>
      </c>
      <c r="D53" s="6" t="s">
        <v>13</v>
      </c>
      <c r="E53" s="7" t="s">
        <v>14</v>
      </c>
      <c r="F53" s="17"/>
      <c r="G53" s="62">
        <f>C53*F53</f>
        <v>0</v>
      </c>
      <c r="H53" s="62"/>
    </row>
    <row r="54" spans="1:8" ht="16.5" thickBot="1" x14ac:dyDescent="0.3">
      <c r="A54" s="3" t="s">
        <v>71</v>
      </c>
      <c r="B54" s="5">
        <v>305.012</v>
      </c>
      <c r="C54" s="8">
        <v>4390</v>
      </c>
      <c r="D54" s="6" t="s">
        <v>13</v>
      </c>
      <c r="E54" s="7" t="s">
        <v>15</v>
      </c>
      <c r="F54" s="17"/>
      <c r="G54" s="62">
        <f t="shared" ref="G54" si="2">C54*F54</f>
        <v>0</v>
      </c>
      <c r="H54" s="62"/>
    </row>
    <row r="55" spans="1:8" ht="17.25" thickBot="1" x14ac:dyDescent="0.3">
      <c r="A55" s="3" t="s">
        <v>72</v>
      </c>
      <c r="B55" s="38" t="s">
        <v>8</v>
      </c>
      <c r="C55" s="39"/>
      <c r="D55" s="39"/>
      <c r="E55" s="39"/>
      <c r="F55" s="40"/>
      <c r="G55" s="41">
        <f>SUM(G53:H54)</f>
        <v>0</v>
      </c>
      <c r="H55" s="42"/>
    </row>
    <row r="56" spans="1:8" ht="16.5" thickBot="1" x14ac:dyDescent="0.3">
      <c r="A56" s="10" t="s">
        <v>3</v>
      </c>
      <c r="B56" s="4" t="s">
        <v>4</v>
      </c>
      <c r="C56" s="34" t="s">
        <v>21</v>
      </c>
      <c r="D56" s="34"/>
      <c r="E56" s="35" t="s">
        <v>5</v>
      </c>
      <c r="F56" s="35"/>
      <c r="G56" s="35"/>
      <c r="H56" s="13" t="s">
        <v>6</v>
      </c>
    </row>
    <row r="57" spans="1:8" ht="16.5" thickBot="1" x14ac:dyDescent="0.3">
      <c r="A57" s="3" t="s">
        <v>73</v>
      </c>
      <c r="B57" s="12" t="s">
        <v>103</v>
      </c>
      <c r="C57" s="36" t="s">
        <v>17</v>
      </c>
      <c r="D57" s="36"/>
      <c r="E57" s="37" t="s">
        <v>18</v>
      </c>
      <c r="F57" s="37"/>
      <c r="G57" s="37"/>
      <c r="H57" s="18" t="s">
        <v>42</v>
      </c>
    </row>
    <row r="58" spans="1:8" ht="16.5" thickBot="1" x14ac:dyDescent="0.3">
      <c r="A58" s="3" t="s">
        <v>74</v>
      </c>
      <c r="B58" s="12" t="s">
        <v>104</v>
      </c>
      <c r="C58" s="36" t="s">
        <v>17</v>
      </c>
      <c r="D58" s="36"/>
      <c r="E58" s="37" t="s">
        <v>24</v>
      </c>
      <c r="F58" s="37"/>
      <c r="G58" s="37"/>
      <c r="H58" s="18" t="s">
        <v>42</v>
      </c>
    </row>
    <row r="59" spans="1:8" ht="16.5" thickBot="1" x14ac:dyDescent="0.3">
      <c r="A59" s="3" t="s">
        <v>75</v>
      </c>
      <c r="B59" s="12" t="s">
        <v>105</v>
      </c>
      <c r="C59" s="36" t="s">
        <v>17</v>
      </c>
      <c r="D59" s="36"/>
      <c r="E59" s="37" t="s">
        <v>23</v>
      </c>
      <c r="F59" s="37"/>
      <c r="G59" s="37"/>
      <c r="H59" s="18" t="s">
        <v>42</v>
      </c>
    </row>
    <row r="60" spans="1:8" ht="44.25" customHeight="1" thickBot="1" x14ac:dyDescent="0.3">
      <c r="A60" s="56" t="s">
        <v>34</v>
      </c>
      <c r="B60" s="57"/>
      <c r="C60" s="57"/>
      <c r="D60" s="58"/>
      <c r="E60" s="59" t="s">
        <v>35</v>
      </c>
      <c r="F60" s="60"/>
      <c r="G60" s="60"/>
      <c r="H60" s="61"/>
    </row>
    <row r="61" spans="1:8" ht="36.950000000000003" customHeight="1" thickBot="1" x14ac:dyDescent="0.3">
      <c r="A61" s="63" t="s">
        <v>109</v>
      </c>
      <c r="B61" s="64"/>
      <c r="C61" s="65"/>
      <c r="D61" s="65"/>
      <c r="E61" s="65"/>
      <c r="F61" s="65"/>
      <c r="G61" s="65"/>
      <c r="H61" s="66"/>
    </row>
    <row r="62" spans="1:8" ht="16.5" thickBot="1" x14ac:dyDescent="0.3">
      <c r="A62" s="10" t="s">
        <v>3</v>
      </c>
      <c r="B62" s="4" t="s">
        <v>4</v>
      </c>
      <c r="C62" s="10" t="s">
        <v>20</v>
      </c>
      <c r="D62" s="10" t="s">
        <v>21</v>
      </c>
      <c r="E62" s="4" t="s">
        <v>5</v>
      </c>
      <c r="F62" s="11" t="s">
        <v>6</v>
      </c>
      <c r="G62" s="52" t="s">
        <v>7</v>
      </c>
      <c r="H62" s="52"/>
    </row>
    <row r="63" spans="1:8" ht="16.5" thickBot="1" x14ac:dyDescent="0.3">
      <c r="A63" s="3" t="s">
        <v>76</v>
      </c>
      <c r="B63" s="5">
        <v>305.01100000000002</v>
      </c>
      <c r="C63" s="8">
        <v>8820</v>
      </c>
      <c r="D63" s="6" t="s">
        <v>13</v>
      </c>
      <c r="E63" s="7" t="s">
        <v>14</v>
      </c>
      <c r="F63" s="17"/>
      <c r="G63" s="62">
        <f>C63*F63</f>
        <v>0</v>
      </c>
      <c r="H63" s="62"/>
    </row>
    <row r="64" spans="1:8" ht="17.25" thickBot="1" x14ac:dyDescent="0.3">
      <c r="A64" s="3" t="s">
        <v>77</v>
      </c>
      <c r="B64" s="38" t="s">
        <v>8</v>
      </c>
      <c r="C64" s="39"/>
      <c r="D64" s="39"/>
      <c r="E64" s="39"/>
      <c r="F64" s="40"/>
      <c r="G64" s="41">
        <f>SUM(G63:H63)</f>
        <v>0</v>
      </c>
      <c r="H64" s="42"/>
    </row>
    <row r="65" spans="1:8" ht="16.5" thickBot="1" x14ac:dyDescent="0.3">
      <c r="A65" s="10" t="s">
        <v>3</v>
      </c>
      <c r="B65" s="4" t="s">
        <v>4</v>
      </c>
      <c r="C65" s="34" t="s">
        <v>21</v>
      </c>
      <c r="D65" s="34"/>
      <c r="E65" s="35" t="s">
        <v>5</v>
      </c>
      <c r="F65" s="35"/>
      <c r="G65" s="35"/>
      <c r="H65" s="13" t="s">
        <v>6</v>
      </c>
    </row>
    <row r="66" spans="1:8" ht="16.5" thickBot="1" x14ac:dyDescent="0.3">
      <c r="A66" s="3" t="s">
        <v>78</v>
      </c>
      <c r="B66" s="12" t="s">
        <v>106</v>
      </c>
      <c r="C66" s="36" t="s">
        <v>17</v>
      </c>
      <c r="D66" s="36"/>
      <c r="E66" s="37" t="s">
        <v>18</v>
      </c>
      <c r="F66" s="37"/>
      <c r="G66" s="37"/>
      <c r="H66" s="18" t="s">
        <v>42</v>
      </c>
    </row>
    <row r="67" spans="1:8" ht="16.5" thickBot="1" x14ac:dyDescent="0.3">
      <c r="A67" s="3" t="s">
        <v>79</v>
      </c>
      <c r="B67" s="12" t="s">
        <v>107</v>
      </c>
      <c r="C67" s="36" t="s">
        <v>17</v>
      </c>
      <c r="D67" s="36"/>
      <c r="E67" s="37" t="s">
        <v>24</v>
      </c>
      <c r="F67" s="37"/>
      <c r="G67" s="37"/>
      <c r="H67" s="18" t="s">
        <v>42</v>
      </c>
    </row>
    <row r="68" spans="1:8" ht="16.5" thickBot="1" x14ac:dyDescent="0.3">
      <c r="A68" s="3" t="s">
        <v>80</v>
      </c>
      <c r="B68" s="12" t="s">
        <v>108</v>
      </c>
      <c r="C68" s="36" t="s">
        <v>17</v>
      </c>
      <c r="D68" s="36"/>
      <c r="E68" s="37" t="s">
        <v>23</v>
      </c>
      <c r="F68" s="37"/>
      <c r="G68" s="37"/>
      <c r="H68" s="18" t="s">
        <v>42</v>
      </c>
    </row>
    <row r="69" spans="1:8" ht="32.25" thickBot="1" x14ac:dyDescent="0.3">
      <c r="A69" s="56" t="s">
        <v>36</v>
      </c>
      <c r="B69" s="57"/>
      <c r="C69" s="57"/>
      <c r="D69" s="58"/>
      <c r="E69" s="59" t="s">
        <v>37</v>
      </c>
      <c r="F69" s="60"/>
      <c r="G69" s="60"/>
      <c r="H69" s="61"/>
    </row>
    <row r="70" spans="1:8" ht="36.950000000000003" customHeight="1" thickBot="1" x14ac:dyDescent="0.3">
      <c r="A70" s="63" t="s">
        <v>109</v>
      </c>
      <c r="B70" s="64"/>
      <c r="C70" s="65"/>
      <c r="D70" s="65"/>
      <c r="E70" s="65"/>
      <c r="F70" s="65"/>
      <c r="G70" s="65"/>
      <c r="H70" s="66"/>
    </row>
    <row r="71" spans="1:8" ht="16.5" thickBot="1" x14ac:dyDescent="0.3">
      <c r="A71" s="10" t="s">
        <v>3</v>
      </c>
      <c r="B71" s="4" t="s">
        <v>4</v>
      </c>
      <c r="C71" s="10" t="s">
        <v>20</v>
      </c>
      <c r="D71" s="10" t="s">
        <v>21</v>
      </c>
      <c r="E71" s="4" t="s">
        <v>5</v>
      </c>
      <c r="F71" s="11" t="s">
        <v>6</v>
      </c>
      <c r="G71" s="52" t="s">
        <v>7</v>
      </c>
      <c r="H71" s="52"/>
    </row>
    <row r="72" spans="1:8" ht="16.5" thickBot="1" x14ac:dyDescent="0.3">
      <c r="A72" s="3" t="s">
        <v>81</v>
      </c>
      <c r="B72" s="5">
        <v>305.01100000000002</v>
      </c>
      <c r="C72" s="8">
        <v>8500</v>
      </c>
      <c r="D72" s="6" t="s">
        <v>13</v>
      </c>
      <c r="E72" s="7" t="s">
        <v>14</v>
      </c>
      <c r="F72" s="17"/>
      <c r="G72" s="62">
        <f>C72*F72</f>
        <v>0</v>
      </c>
      <c r="H72" s="62"/>
    </row>
    <row r="73" spans="1:8" ht="17.25" thickBot="1" x14ac:dyDescent="0.3">
      <c r="A73" s="3" t="s">
        <v>82</v>
      </c>
      <c r="B73" s="38" t="s">
        <v>8</v>
      </c>
      <c r="C73" s="39"/>
      <c r="D73" s="39"/>
      <c r="E73" s="39"/>
      <c r="F73" s="40"/>
      <c r="G73" s="41">
        <f>SUM(G72:H72)</f>
        <v>0</v>
      </c>
      <c r="H73" s="42"/>
    </row>
    <row r="74" spans="1:8" ht="16.5" thickBot="1" x14ac:dyDescent="0.3">
      <c r="A74" s="10" t="s">
        <v>3</v>
      </c>
      <c r="B74" s="4" t="s">
        <v>4</v>
      </c>
      <c r="C74" s="34" t="s">
        <v>21</v>
      </c>
      <c r="D74" s="34"/>
      <c r="E74" s="35" t="s">
        <v>5</v>
      </c>
      <c r="F74" s="35"/>
      <c r="G74" s="35"/>
      <c r="H74" s="13" t="s">
        <v>6</v>
      </c>
    </row>
    <row r="75" spans="1:8" ht="16.5" thickBot="1" x14ac:dyDescent="0.3">
      <c r="A75" s="3" t="s">
        <v>83</v>
      </c>
      <c r="B75" s="12" t="s">
        <v>112</v>
      </c>
      <c r="C75" s="36" t="s">
        <v>17</v>
      </c>
      <c r="D75" s="36"/>
      <c r="E75" s="37" t="s">
        <v>18</v>
      </c>
      <c r="F75" s="37"/>
      <c r="G75" s="37"/>
      <c r="H75" s="18" t="s">
        <v>42</v>
      </c>
    </row>
    <row r="76" spans="1:8" ht="16.5" thickBot="1" x14ac:dyDescent="0.3">
      <c r="A76" s="3" t="s">
        <v>84</v>
      </c>
      <c r="B76" s="12" t="s">
        <v>113</v>
      </c>
      <c r="C76" s="36" t="s">
        <v>17</v>
      </c>
      <c r="D76" s="36"/>
      <c r="E76" s="37" t="s">
        <v>24</v>
      </c>
      <c r="F76" s="37"/>
      <c r="G76" s="37"/>
      <c r="H76" s="18" t="s">
        <v>42</v>
      </c>
    </row>
    <row r="77" spans="1:8" ht="16.5" thickBot="1" x14ac:dyDescent="0.3">
      <c r="A77" s="3" t="s">
        <v>85</v>
      </c>
      <c r="B77" s="12" t="s">
        <v>114</v>
      </c>
      <c r="C77" s="36" t="s">
        <v>17</v>
      </c>
      <c r="D77" s="36"/>
      <c r="E77" s="37" t="s">
        <v>23</v>
      </c>
      <c r="F77" s="37"/>
      <c r="G77" s="37"/>
      <c r="H77" s="18" t="s">
        <v>42</v>
      </c>
    </row>
    <row r="78" spans="1:8" ht="32.25" thickBot="1" x14ac:dyDescent="0.3">
      <c r="A78" s="56" t="s">
        <v>38</v>
      </c>
      <c r="B78" s="57"/>
      <c r="C78" s="57"/>
      <c r="D78" s="58"/>
      <c r="E78" s="59" t="s">
        <v>39</v>
      </c>
      <c r="F78" s="60"/>
      <c r="G78" s="60"/>
      <c r="H78" s="61"/>
    </row>
    <row r="79" spans="1:8" ht="36.950000000000003" customHeight="1" thickBot="1" x14ac:dyDescent="0.3">
      <c r="A79" s="63" t="s">
        <v>109</v>
      </c>
      <c r="B79" s="64"/>
      <c r="C79" s="65"/>
      <c r="D79" s="65"/>
      <c r="E79" s="65"/>
      <c r="F79" s="65"/>
      <c r="G79" s="65"/>
      <c r="H79" s="66"/>
    </row>
    <row r="80" spans="1:8" ht="16.5" thickBot="1" x14ac:dyDescent="0.3">
      <c r="A80" s="10" t="s">
        <v>3</v>
      </c>
      <c r="B80" s="4" t="s">
        <v>4</v>
      </c>
      <c r="C80" s="10" t="s">
        <v>20</v>
      </c>
      <c r="D80" s="10" t="s">
        <v>21</v>
      </c>
      <c r="E80" s="4" t="s">
        <v>5</v>
      </c>
      <c r="F80" s="11" t="s">
        <v>6</v>
      </c>
      <c r="G80" s="52" t="s">
        <v>7</v>
      </c>
      <c r="H80" s="52"/>
    </row>
    <row r="81" spans="1:8" ht="16.5" thickBot="1" x14ac:dyDescent="0.3">
      <c r="A81" s="3" t="s">
        <v>86</v>
      </c>
      <c r="B81" s="5">
        <v>305.01100000000002</v>
      </c>
      <c r="C81" s="8">
        <v>2410</v>
      </c>
      <c r="D81" s="6" t="s">
        <v>13</v>
      </c>
      <c r="E81" s="7" t="s">
        <v>14</v>
      </c>
      <c r="F81" s="17"/>
      <c r="G81" s="62">
        <f>C81*F81</f>
        <v>0</v>
      </c>
      <c r="H81" s="62"/>
    </row>
    <row r="82" spans="1:8" ht="17.25" thickBot="1" x14ac:dyDescent="0.3">
      <c r="A82" s="3" t="s">
        <v>87</v>
      </c>
      <c r="B82" s="38" t="s">
        <v>8</v>
      </c>
      <c r="C82" s="39"/>
      <c r="D82" s="39"/>
      <c r="E82" s="39"/>
      <c r="F82" s="40"/>
      <c r="G82" s="41">
        <f>SUM(G81:H81)</f>
        <v>0</v>
      </c>
      <c r="H82" s="42"/>
    </row>
    <row r="83" spans="1:8" ht="16.5" thickBot="1" x14ac:dyDescent="0.3">
      <c r="A83" s="10" t="s">
        <v>3</v>
      </c>
      <c r="B83" s="4" t="s">
        <v>4</v>
      </c>
      <c r="C83" s="34" t="s">
        <v>21</v>
      </c>
      <c r="D83" s="34"/>
      <c r="E83" s="35" t="s">
        <v>5</v>
      </c>
      <c r="F83" s="35"/>
      <c r="G83" s="35"/>
      <c r="H83" s="13" t="s">
        <v>6</v>
      </c>
    </row>
    <row r="84" spans="1:8" ht="16.5" thickBot="1" x14ac:dyDescent="0.3">
      <c r="A84" s="3" t="s">
        <v>88</v>
      </c>
      <c r="B84" s="12" t="s">
        <v>115</v>
      </c>
      <c r="C84" s="36" t="s">
        <v>17</v>
      </c>
      <c r="D84" s="36"/>
      <c r="E84" s="37" t="s">
        <v>18</v>
      </c>
      <c r="F84" s="37"/>
      <c r="G84" s="37"/>
      <c r="H84" s="18" t="s">
        <v>42</v>
      </c>
    </row>
    <row r="85" spans="1:8" ht="16.5" thickBot="1" x14ac:dyDescent="0.3">
      <c r="A85" s="3" t="s">
        <v>89</v>
      </c>
      <c r="B85" s="12" t="s">
        <v>116</v>
      </c>
      <c r="C85" s="36" t="s">
        <v>17</v>
      </c>
      <c r="D85" s="36"/>
      <c r="E85" s="37" t="s">
        <v>24</v>
      </c>
      <c r="F85" s="37"/>
      <c r="G85" s="37"/>
      <c r="H85" s="18" t="s">
        <v>42</v>
      </c>
    </row>
    <row r="86" spans="1:8" ht="16.5" thickBot="1" x14ac:dyDescent="0.3">
      <c r="A86" s="3" t="s">
        <v>90</v>
      </c>
      <c r="B86" s="12" t="s">
        <v>117</v>
      </c>
      <c r="C86" s="36" t="s">
        <v>17</v>
      </c>
      <c r="D86" s="36"/>
      <c r="E86" s="37" t="s">
        <v>23</v>
      </c>
      <c r="F86" s="37"/>
      <c r="G86" s="37"/>
      <c r="H86" s="18" t="s">
        <v>42</v>
      </c>
    </row>
  </sheetData>
  <mergeCells count="151">
    <mergeCell ref="J2:K2"/>
    <mergeCell ref="A51:B51"/>
    <mergeCell ref="C51:H51"/>
    <mergeCell ref="A42:B42"/>
    <mergeCell ref="C42:H42"/>
    <mergeCell ref="C85:D85"/>
    <mergeCell ref="E85:G85"/>
    <mergeCell ref="C86:D86"/>
    <mergeCell ref="E86:G86"/>
    <mergeCell ref="A3:B3"/>
    <mergeCell ref="C3:H3"/>
    <mergeCell ref="A13:B13"/>
    <mergeCell ref="C13:H13"/>
    <mergeCell ref="A22:B22"/>
    <mergeCell ref="C22:H22"/>
    <mergeCell ref="A32:B32"/>
    <mergeCell ref="C38:D38"/>
    <mergeCell ref="E38:G38"/>
    <mergeCell ref="C39:D39"/>
    <mergeCell ref="E39:G39"/>
    <mergeCell ref="C46:D46"/>
    <mergeCell ref="E46:G46"/>
    <mergeCell ref="E8:G8"/>
    <mergeCell ref="E9:G9"/>
    <mergeCell ref="E10:G10"/>
    <mergeCell ref="E11:G11"/>
    <mergeCell ref="E41:H41"/>
    <mergeCell ref="A40:D41"/>
    <mergeCell ref="C47:D47"/>
    <mergeCell ref="E47:G47"/>
    <mergeCell ref="C48:D48"/>
    <mergeCell ref="E48:G48"/>
    <mergeCell ref="C49:D49"/>
    <mergeCell ref="E49:G49"/>
    <mergeCell ref="A31:D31"/>
    <mergeCell ref="E31:H31"/>
    <mergeCell ref="G33:H33"/>
    <mergeCell ref="C29:D29"/>
    <mergeCell ref="E29:G29"/>
    <mergeCell ref="C30:D30"/>
    <mergeCell ref="E30:G30"/>
    <mergeCell ref="C32:H32"/>
    <mergeCell ref="G14:H14"/>
    <mergeCell ref="A21:D21"/>
    <mergeCell ref="E21:H21"/>
    <mergeCell ref="C17:D17"/>
    <mergeCell ref="E17:G17"/>
    <mergeCell ref="C18:D18"/>
    <mergeCell ref="C76:D76"/>
    <mergeCell ref="E76:G76"/>
    <mergeCell ref="C77:D77"/>
    <mergeCell ref="E77:G77"/>
    <mergeCell ref="A70:B70"/>
    <mergeCell ref="C70:H70"/>
    <mergeCell ref="A79:B79"/>
    <mergeCell ref="C79:H79"/>
    <mergeCell ref="G72:H72"/>
    <mergeCell ref="B73:F73"/>
    <mergeCell ref="G73:H73"/>
    <mergeCell ref="C74:D74"/>
    <mergeCell ref="E74:G74"/>
    <mergeCell ref="G81:H81"/>
    <mergeCell ref="B82:F82"/>
    <mergeCell ref="G82:H82"/>
    <mergeCell ref="C83:D83"/>
    <mergeCell ref="E83:G83"/>
    <mergeCell ref="C84:D84"/>
    <mergeCell ref="E84:G84"/>
    <mergeCell ref="A78:D78"/>
    <mergeCell ref="E78:H78"/>
    <mergeCell ref="G80:H80"/>
    <mergeCell ref="G63:H63"/>
    <mergeCell ref="B64:F64"/>
    <mergeCell ref="G64:H64"/>
    <mergeCell ref="C65:D65"/>
    <mergeCell ref="E65:G65"/>
    <mergeCell ref="C66:D66"/>
    <mergeCell ref="E66:G66"/>
    <mergeCell ref="C75:D75"/>
    <mergeCell ref="E75:G75"/>
    <mergeCell ref="A69:D69"/>
    <mergeCell ref="E69:H69"/>
    <mergeCell ref="G71:H71"/>
    <mergeCell ref="C67:D67"/>
    <mergeCell ref="E67:G67"/>
    <mergeCell ref="C68:D68"/>
    <mergeCell ref="E68:G68"/>
    <mergeCell ref="A60:D60"/>
    <mergeCell ref="E60:H60"/>
    <mergeCell ref="G62:H62"/>
    <mergeCell ref="C58:D58"/>
    <mergeCell ref="E58:G58"/>
    <mergeCell ref="C59:D59"/>
    <mergeCell ref="E59:G59"/>
    <mergeCell ref="G53:H53"/>
    <mergeCell ref="G54:H54"/>
    <mergeCell ref="B55:F55"/>
    <mergeCell ref="G55:H55"/>
    <mergeCell ref="E56:G56"/>
    <mergeCell ref="C57:D57"/>
    <mergeCell ref="E57:G57"/>
    <mergeCell ref="A61:B61"/>
    <mergeCell ref="C61:H61"/>
    <mergeCell ref="C56:D56"/>
    <mergeCell ref="G52:H52"/>
    <mergeCell ref="G44:H44"/>
    <mergeCell ref="B45:F45"/>
    <mergeCell ref="G45:H45"/>
    <mergeCell ref="E40:H40"/>
    <mergeCell ref="G43:H43"/>
    <mergeCell ref="G34:H34"/>
    <mergeCell ref="B35:F35"/>
    <mergeCell ref="G35:H35"/>
    <mergeCell ref="C36:D36"/>
    <mergeCell ref="E36:G36"/>
    <mergeCell ref="C37:D37"/>
    <mergeCell ref="E37:G37"/>
    <mergeCell ref="C19:D19"/>
    <mergeCell ref="E19:G19"/>
    <mergeCell ref="C20:D20"/>
    <mergeCell ref="E20:G20"/>
    <mergeCell ref="G24:H24"/>
    <mergeCell ref="G25:H25"/>
    <mergeCell ref="G26:H26"/>
    <mergeCell ref="B26:F26"/>
    <mergeCell ref="A50:D50"/>
    <mergeCell ref="E50:H50"/>
    <mergeCell ref="C27:D27"/>
    <mergeCell ref="E27:G27"/>
    <mergeCell ref="C28:D28"/>
    <mergeCell ref="E28:G28"/>
    <mergeCell ref="B16:F16"/>
    <mergeCell ref="G16:H16"/>
    <mergeCell ref="E1:H1"/>
    <mergeCell ref="B7:F7"/>
    <mergeCell ref="G7:H7"/>
    <mergeCell ref="A12:D12"/>
    <mergeCell ref="E12:H12"/>
    <mergeCell ref="C8:D8"/>
    <mergeCell ref="C9:D9"/>
    <mergeCell ref="C10:D10"/>
    <mergeCell ref="C11:D11"/>
    <mergeCell ref="G23:H23"/>
    <mergeCell ref="A1:D1"/>
    <mergeCell ref="A2:D2"/>
    <mergeCell ref="E2:H2"/>
    <mergeCell ref="G4:H4"/>
    <mergeCell ref="G5:H5"/>
    <mergeCell ref="G6:H6"/>
    <mergeCell ref="G15:H15"/>
    <mergeCell ref="E18:G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 Sheet</vt:lpstr>
      <vt:lpstr>Projects</vt:lpstr>
    </vt:vector>
  </TitlesOfParts>
  <Company>Dane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Hidalgo, Carmen</dc:creator>
  <cp:lastModifiedBy>Hidalgo, Carmen</cp:lastModifiedBy>
  <dcterms:created xsi:type="dcterms:W3CDTF">2022-02-04T22:00:41Z</dcterms:created>
  <dcterms:modified xsi:type="dcterms:W3CDTF">2022-02-24T21:26:49Z</dcterms:modified>
</cp:coreProperties>
</file>